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G173" l="1"/>
  <c r="G215"/>
  <c r="F509"/>
  <c r="J509"/>
  <c r="I509"/>
  <c r="H509"/>
  <c r="G509"/>
  <c r="I467"/>
  <c r="H467"/>
  <c r="J467"/>
  <c r="G467"/>
  <c r="F467"/>
  <c r="J425"/>
  <c r="H425"/>
  <c r="F425"/>
  <c r="G425"/>
  <c r="I425"/>
  <c r="J383"/>
  <c r="H383"/>
  <c r="I383"/>
  <c r="G383"/>
  <c r="F383"/>
  <c r="H341"/>
  <c r="F341"/>
  <c r="J341"/>
  <c r="G341"/>
  <c r="I341"/>
  <c r="J594" l="1"/>
  <c r="I594"/>
  <c r="F594"/>
  <c r="H594"/>
  <c r="G594"/>
  <c r="L573"/>
  <c r="L578"/>
  <c r="L593"/>
  <c r="L563"/>
  <c r="L536"/>
  <c r="L531"/>
  <c r="L521"/>
  <c r="L551"/>
  <c r="L494"/>
  <c r="L489"/>
  <c r="L479"/>
  <c r="L509"/>
  <c r="L447"/>
  <c r="L452"/>
  <c r="L467"/>
  <c r="L437"/>
  <c r="L405"/>
  <c r="L410"/>
  <c r="L425"/>
  <c r="L395"/>
  <c r="L383"/>
  <c r="L353"/>
  <c r="L326"/>
  <c r="L321"/>
  <c r="L279"/>
  <c r="L284"/>
  <c r="L237"/>
  <c r="L242"/>
  <c r="L215"/>
  <c r="L185"/>
  <c r="L143"/>
  <c r="L173"/>
  <c r="L131"/>
  <c r="L101"/>
  <c r="L89"/>
  <c r="L59"/>
  <c r="L368"/>
  <c r="L363"/>
  <c r="L311"/>
  <c r="L341"/>
  <c r="L299"/>
  <c r="L269"/>
  <c r="L257"/>
  <c r="L227"/>
  <c r="L200"/>
  <c r="L195"/>
  <c r="L158"/>
  <c r="L153"/>
  <c r="L111"/>
  <c r="L116"/>
  <c r="L69"/>
  <c r="L74"/>
  <c r="L32"/>
  <c r="L27"/>
  <c r="L382"/>
  <c r="L46"/>
  <c r="L81"/>
  <c r="L39"/>
  <c r="L466"/>
  <c r="L592"/>
  <c r="L543"/>
  <c r="L550"/>
  <c r="L207"/>
  <c r="L340"/>
  <c r="L375"/>
  <c r="L459"/>
  <c r="L17"/>
  <c r="L47"/>
  <c r="L594"/>
  <c r="L130"/>
  <c r="L165"/>
  <c r="L298"/>
  <c r="L508"/>
  <c r="L585"/>
  <c r="L88"/>
  <c r="L256"/>
  <c r="L501"/>
  <c r="L123"/>
  <c r="L417"/>
  <c r="L172"/>
  <c r="L291"/>
  <c r="L424"/>
  <c r="L333"/>
  <c r="L214"/>
  <c r="L249"/>
</calcChain>
</file>

<file path=xl/sharedStrings.xml><?xml version="1.0" encoding="utf-8"?>
<sst xmlns="http://schemas.openxmlformats.org/spreadsheetml/2006/main" count="711" uniqueCount="114">
  <si>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</si>
  <si>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</si>
  <si>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</si>
  <si>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</si>
  <si>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</si>
  <si>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</si>
  <si>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</si>
  <si>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</si>
  <si>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</si>
  <si>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</si>
  <si>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</si>
  <si>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</si>
  <si>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</si>
  <si>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</si>
  <si>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</si>
  <si>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</si>
  <si>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</si>
  <si>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</si>
  <si>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</si>
  <si>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</si>
  <si>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</si>
  <si>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</si>
  <si>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</si>
  <si>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</si>
  <si>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</si>
  <si>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</si>
  <si>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</si>
  <si>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</si>
  <si>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</si>
  <si>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</si>
  <si>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</si>
  <si>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</si>
  <si>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</si>
  <si>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</si>
  <si>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</si>
  <si>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</si>
  <si>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</si>
  <si>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</si>
  <si>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</si>
  <si>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</si>
  <si>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</si>
  <si>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</si>
  <si>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</si>
  <si>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</si>
  <si>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</si>
  <si>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ОГКОУ школа №19</t>
  </si>
  <si>
    <t>директор</t>
  </si>
  <si>
    <t>Нуриева О.М.</t>
  </si>
  <si>
    <t>Каша молочная овсяная с маслом сливочным</t>
  </si>
  <si>
    <t>Какао с молоком</t>
  </si>
  <si>
    <t>Батон</t>
  </si>
  <si>
    <t>пр</t>
  </si>
  <si>
    <t>Яйцо отварное</t>
  </si>
  <si>
    <t>Салат "Витаминный"</t>
  </si>
  <si>
    <t>Рассольник Ленинградский со сметаной</t>
  </si>
  <si>
    <t>Гуляш говяжий с подливом</t>
  </si>
  <si>
    <t>Каша гречневая рассыпчатая</t>
  </si>
  <si>
    <t>Компот из сухофруктов</t>
  </si>
  <si>
    <t>Хлеб пшеничный</t>
  </si>
  <si>
    <t>Хлеб ржано-пшеничный</t>
  </si>
  <si>
    <t>Каша молочная жидкая рисовая</t>
  </si>
  <si>
    <t>Кофейный напиток с молоком</t>
  </si>
  <si>
    <t>Яблоко/апельсин</t>
  </si>
  <si>
    <t>Сыр порционно</t>
  </si>
  <si>
    <t>Салат из свежих овощей "Ассорти"</t>
  </si>
  <si>
    <t>Щи из свежей капусты на бульоне со сметаной</t>
  </si>
  <si>
    <t>Рыба запеченная с овощами и сыром</t>
  </si>
  <si>
    <t>Картофельное пюре с маслом сливочным</t>
  </si>
  <si>
    <t>Сок фруктовый</t>
  </si>
  <si>
    <t>Запеканка творожная со сгущенным молоком</t>
  </si>
  <si>
    <t>Чай черный с лимоном</t>
  </si>
  <si>
    <t>Салат из свеклы с сыром заправленный растительным маслом</t>
  </si>
  <si>
    <t>Суп картофельный с вермишелью</t>
  </si>
  <si>
    <t>Рагу из птицы по домашнему с овощами</t>
  </si>
  <si>
    <t xml:space="preserve">Кондитерское изделие/конфеты </t>
  </si>
  <si>
    <t>Суфле рыбное</t>
  </si>
  <si>
    <t>Кисель из кураги</t>
  </si>
  <si>
    <t>Батон с маслом сливочным</t>
  </si>
  <si>
    <t>Банан</t>
  </si>
  <si>
    <t>Салат из свежих помидор и огурцов</t>
  </si>
  <si>
    <t>Борщ со свежей капустой на бульоне со сметаной</t>
  </si>
  <si>
    <t>Шницель запеченный с овощами</t>
  </si>
  <si>
    <t>Гороховое пюре с маслом сливочным</t>
  </si>
  <si>
    <t>Омлет натуральный</t>
  </si>
  <si>
    <t>Салат из белокачанной капусты с морковью</t>
  </si>
  <si>
    <t>Суп гороховый</t>
  </si>
  <si>
    <t>Печень по-строгановски</t>
  </si>
  <si>
    <t xml:space="preserve">Макаронные изделия отварные </t>
  </si>
  <si>
    <t>Вафли</t>
  </si>
  <si>
    <t>Ряженка</t>
  </si>
  <si>
    <t>Ватрушка из дрожжевого теста с тврогом</t>
  </si>
  <si>
    <t>Йогурт</t>
  </si>
  <si>
    <t>Бутерброд горячий с сыром</t>
  </si>
  <si>
    <t>Ватрушка из дрожжевого теста с повидлом</t>
  </si>
  <si>
    <t>фрукт</t>
  </si>
  <si>
    <t>Печенье</t>
  </si>
  <si>
    <t>Каша молочная манная с маслом сливочным</t>
  </si>
  <si>
    <t>Птица, порционная запеченная</t>
  </si>
  <si>
    <t>Каша молочная пшенная с маслом сливочным</t>
  </si>
  <si>
    <t>Салат из белокачанной капусты с огурцом "Зайчик"</t>
  </si>
  <si>
    <t>Суп овощной на бульоне с гренками пшеничными</t>
  </si>
  <si>
    <t>Рыба запеченная в сметанном соусе</t>
  </si>
  <si>
    <t>Булочка творожная</t>
  </si>
  <si>
    <t>Пудинг из творога со сгущенным молоком</t>
  </si>
  <si>
    <t>Борщ "Сибирский" с фасолью на бульоне со сметаной</t>
  </si>
  <si>
    <t>Рыба запеченная под омлетом</t>
  </si>
  <si>
    <t>Салат из капусты,огурцов и сладкого перца с растительным маслом</t>
  </si>
  <si>
    <t>Суп овощной "Летний" на бульоне</t>
  </si>
  <si>
    <t>Жаркое "по домашнему"</t>
  </si>
  <si>
    <t>Булочка "Веснушка"</t>
  </si>
  <si>
    <t>Каша гречневая молочная с маслом сливочным</t>
  </si>
  <si>
    <t>Салат свекольный с зеленым горошком</t>
  </si>
  <si>
    <t>Суп картофельный с клецками на бульоне</t>
  </si>
  <si>
    <t>Запеканка из печени с рисом со сливочным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</si>
</sst>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46" activePane="bottomRight" state="frozen"/>
      <selection pane="topRight" activeCell="E1" sqref="E1"/>
      <selection pane="bottomLeft" activeCell="A6" sqref="A6"/>
      <selection pane="bottomRight" activeCell="S399" sqref="S39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7.399999999999999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48">
        <v>9.68</v>
      </c>
      <c r="H6" s="48">
        <v>12.51</v>
      </c>
      <c r="I6" s="48">
        <v>41.2</v>
      </c>
      <c r="J6" s="48">
        <v>251.95</v>
      </c>
      <c r="K6" s="49">
        <v>74</v>
      </c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4.68</v>
      </c>
      <c r="H8" s="51">
        <v>5.0999999999999996</v>
      </c>
      <c r="I8" s="51">
        <v>22.58</v>
      </c>
      <c r="J8" s="51">
        <v>151.5</v>
      </c>
      <c r="K8" s="52">
        <v>693</v>
      </c>
      <c r="L8" s="51"/>
    </row>
    <row r="9" spans="1:12" ht="14.4">
      <c r="A9" s="25"/>
      <c r="B9" s="16"/>
      <c r="C9" s="11"/>
      <c r="D9" s="7" t="s">
        <v>23</v>
      </c>
      <c r="E9" s="50" t="s">
        <v>50</v>
      </c>
      <c r="F9" s="51">
        <v>60</v>
      </c>
      <c r="G9" s="51">
        <v>4.5</v>
      </c>
      <c r="H9" s="51">
        <v>1.7</v>
      </c>
      <c r="I9" s="51">
        <v>17.7</v>
      </c>
      <c r="J9" s="51">
        <v>157.19999999999999</v>
      </c>
      <c r="K9" s="52" t="s">
        <v>51</v>
      </c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 t="s">
        <v>52</v>
      </c>
      <c r="F11" s="51">
        <v>40</v>
      </c>
      <c r="G11" s="51">
        <v>5.0999999999999996</v>
      </c>
      <c r="H11" s="51">
        <v>4.5999999999999996</v>
      </c>
      <c r="I11" s="51">
        <v>0.3</v>
      </c>
      <c r="J11" s="51">
        <v>63</v>
      </c>
      <c r="K11" s="52">
        <v>424</v>
      </c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23.96</v>
      </c>
      <c r="H13" s="21">
        <f t="shared" si="0"/>
        <v>23.909999999999997</v>
      </c>
      <c r="I13" s="21">
        <f t="shared" si="0"/>
        <v>81.78</v>
      </c>
      <c r="J13" s="21">
        <f t="shared" si="0"/>
        <v>623.65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53</v>
      </c>
      <c r="F18" s="51">
        <v>60</v>
      </c>
      <c r="G18" s="51">
        <v>1.9</v>
      </c>
      <c r="H18" s="51">
        <v>2.5</v>
      </c>
      <c r="I18" s="51">
        <v>7.8</v>
      </c>
      <c r="J18" s="51">
        <v>61</v>
      </c>
      <c r="K18" s="52">
        <v>49</v>
      </c>
      <c r="L18" s="51"/>
    </row>
    <row r="19" spans="1:12" ht="14.4">
      <c r="A19" s="25"/>
      <c r="B19" s="16"/>
      <c r="C19" s="11"/>
      <c r="D19" s="7" t="s">
        <v>28</v>
      </c>
      <c r="E19" s="50" t="s">
        <v>54</v>
      </c>
      <c r="F19" s="51">
        <v>210</v>
      </c>
      <c r="G19" s="51">
        <v>3.2</v>
      </c>
      <c r="H19" s="51">
        <v>6.1</v>
      </c>
      <c r="I19" s="51">
        <v>17.399999999999999</v>
      </c>
      <c r="J19" s="51">
        <v>148.6</v>
      </c>
      <c r="K19" s="52">
        <v>102</v>
      </c>
      <c r="L19" s="51"/>
    </row>
    <row r="20" spans="1:12" ht="14.4">
      <c r="A20" s="25"/>
      <c r="B20" s="16"/>
      <c r="C20" s="11"/>
      <c r="D20" s="7" t="s">
        <v>29</v>
      </c>
      <c r="E20" s="50" t="s">
        <v>55</v>
      </c>
      <c r="F20" s="51">
        <v>100</v>
      </c>
      <c r="G20" s="51">
        <v>12.22</v>
      </c>
      <c r="H20" s="51">
        <v>13.6</v>
      </c>
      <c r="I20" s="51">
        <v>2.2999999999999998</v>
      </c>
      <c r="J20" s="51">
        <v>220</v>
      </c>
      <c r="K20" s="52">
        <v>246</v>
      </c>
      <c r="L20" s="51"/>
    </row>
    <row r="21" spans="1:12" ht="14.4">
      <c r="A21" s="25"/>
      <c r="B21" s="16"/>
      <c r="C21" s="11"/>
      <c r="D21" s="7" t="s">
        <v>30</v>
      </c>
      <c r="E21" s="50" t="s">
        <v>56</v>
      </c>
      <c r="F21" s="51">
        <v>150</v>
      </c>
      <c r="G21" s="51">
        <v>8.25</v>
      </c>
      <c r="H21" s="51">
        <v>8.85</v>
      </c>
      <c r="I21" s="51">
        <v>37.35</v>
      </c>
      <c r="J21" s="51">
        <v>262.5</v>
      </c>
      <c r="K21" s="52">
        <v>171</v>
      </c>
      <c r="L21" s="51"/>
    </row>
    <row r="22" spans="1:12" ht="14.4">
      <c r="A22" s="25"/>
      <c r="B22" s="16"/>
      <c r="C22" s="11"/>
      <c r="D22" s="7" t="s">
        <v>31</v>
      </c>
      <c r="E22" s="50" t="s">
        <v>57</v>
      </c>
      <c r="F22" s="51">
        <v>200</v>
      </c>
      <c r="G22" s="51">
        <v>0.06</v>
      </c>
      <c r="H22" s="51">
        <v>0</v>
      </c>
      <c r="I22" s="51">
        <v>20.73</v>
      </c>
      <c r="J22" s="51">
        <v>78.2</v>
      </c>
      <c r="K22" s="52">
        <v>519</v>
      </c>
      <c r="L22" s="51"/>
    </row>
    <row r="23" spans="1:12" ht="14.4">
      <c r="A23" s="25"/>
      <c r="B23" s="16"/>
      <c r="C23" s="11"/>
      <c r="D23" s="7" t="s">
        <v>32</v>
      </c>
      <c r="E23" s="50" t="s">
        <v>58</v>
      </c>
      <c r="F23" s="51">
        <v>30</v>
      </c>
      <c r="G23" s="51">
        <v>2.37</v>
      </c>
      <c r="H23" s="51">
        <v>0.3</v>
      </c>
      <c r="I23" s="51">
        <v>14.49</v>
      </c>
      <c r="J23" s="51">
        <v>70.14</v>
      </c>
      <c r="K23" s="52" t="s">
        <v>51</v>
      </c>
      <c r="L23" s="51"/>
    </row>
    <row r="24" spans="1:12" ht="14.4">
      <c r="A24" s="25"/>
      <c r="B24" s="16"/>
      <c r="C24" s="11"/>
      <c r="D24" s="7" t="s">
        <v>33</v>
      </c>
      <c r="E24" s="50" t="s">
        <v>59</v>
      </c>
      <c r="F24" s="51">
        <v>60</v>
      </c>
      <c r="G24" s="51">
        <v>1.84</v>
      </c>
      <c r="H24" s="51">
        <v>0.33</v>
      </c>
      <c r="I24" s="51">
        <v>23.9</v>
      </c>
      <c r="J24" s="51">
        <v>108</v>
      </c>
      <c r="K24" s="52" t="s">
        <v>51</v>
      </c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3">SUM(G18:G26)</f>
        <v>29.84</v>
      </c>
      <c r="H27" s="21">
        <f t="shared" si="3"/>
        <v>31.679999999999996</v>
      </c>
      <c r="I27" s="21">
        <f t="shared" si="3"/>
        <v>123.97</v>
      </c>
      <c r="J27" s="21">
        <f t="shared" si="3"/>
        <v>948.44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88</v>
      </c>
      <c r="F28" s="51">
        <v>30</v>
      </c>
      <c r="G28" s="51">
        <v>0.8</v>
      </c>
      <c r="H28" s="51">
        <v>3.25</v>
      </c>
      <c r="I28" s="51">
        <v>17.5</v>
      </c>
      <c r="J28" s="51">
        <v>105.5</v>
      </c>
      <c r="K28" s="52" t="s">
        <v>51</v>
      </c>
      <c r="L28" s="51"/>
    </row>
    <row r="29" spans="1:12" ht="14.4">
      <c r="A29" s="25"/>
      <c r="B29" s="16"/>
      <c r="C29" s="11"/>
      <c r="D29" s="12" t="s">
        <v>31</v>
      </c>
      <c r="E29" s="50" t="s">
        <v>89</v>
      </c>
      <c r="F29" s="51">
        <v>200</v>
      </c>
      <c r="G29" s="51">
        <v>5.8</v>
      </c>
      <c r="H29" s="51">
        <v>2.5</v>
      </c>
      <c r="I29" s="51">
        <v>8.4</v>
      </c>
      <c r="J29" s="51">
        <v>102</v>
      </c>
      <c r="K29" s="52" t="s">
        <v>51</v>
      </c>
      <c r="L29" s="51"/>
    </row>
    <row r="30" spans="1:12" ht="14.4">
      <c r="A30" s="25"/>
      <c r="B30" s="16"/>
      <c r="C30" s="11"/>
      <c r="D30" s="6" t="s">
        <v>24</v>
      </c>
      <c r="E30" s="50" t="s">
        <v>62</v>
      </c>
      <c r="F30" s="51">
        <v>100</v>
      </c>
      <c r="G30" s="51">
        <v>0.4</v>
      </c>
      <c r="H30" s="51">
        <v>0.4</v>
      </c>
      <c r="I30" s="51">
        <v>7.4</v>
      </c>
      <c r="J30" s="51">
        <v>42.7</v>
      </c>
      <c r="K30" s="52">
        <v>28</v>
      </c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330</v>
      </c>
      <c r="G32" s="21">
        <f t="shared" ref="G32:J32" si="4">SUM(G28:G31)</f>
        <v>7</v>
      </c>
      <c r="H32" s="21">
        <f t="shared" si="4"/>
        <v>6.15</v>
      </c>
      <c r="I32" s="21">
        <f t="shared" si="4"/>
        <v>33.299999999999997</v>
      </c>
      <c r="J32" s="21">
        <f t="shared" si="4"/>
        <v>250.2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1640</v>
      </c>
      <c r="G47" s="34">
        <f t="shared" ref="G47:J47" si="7">G13+G17+G27+G32+G39+G46</f>
        <v>60.8</v>
      </c>
      <c r="H47" s="34">
        <f t="shared" si="7"/>
        <v>61.739999999999988</v>
      </c>
      <c r="I47" s="34">
        <f t="shared" si="7"/>
        <v>239.05</v>
      </c>
      <c r="J47" s="34">
        <f t="shared" si="7"/>
        <v>1822.2900000000002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60</v>
      </c>
      <c r="F48" s="48">
        <v>200</v>
      </c>
      <c r="G48" s="48">
        <v>6.1</v>
      </c>
      <c r="H48" s="48">
        <v>10.7</v>
      </c>
      <c r="I48" s="48">
        <v>33.42</v>
      </c>
      <c r="J48" s="48">
        <v>251</v>
      </c>
      <c r="K48" s="49">
        <v>71</v>
      </c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 t="s">
        <v>61</v>
      </c>
      <c r="F50" s="51">
        <v>200</v>
      </c>
      <c r="G50" s="51">
        <v>5</v>
      </c>
      <c r="H50" s="51">
        <v>3.2</v>
      </c>
      <c r="I50" s="51">
        <v>24.66</v>
      </c>
      <c r="J50" s="51">
        <v>141.28</v>
      </c>
      <c r="K50" s="52">
        <v>303</v>
      </c>
      <c r="L50" s="51"/>
    </row>
    <row r="51" spans="1:12" ht="14.4">
      <c r="A51" s="15"/>
      <c r="B51" s="16"/>
      <c r="C51" s="11"/>
      <c r="D51" s="7" t="s">
        <v>23</v>
      </c>
      <c r="E51" s="50" t="s">
        <v>50</v>
      </c>
      <c r="F51" s="51">
        <v>60</v>
      </c>
      <c r="G51" s="51">
        <v>4.5</v>
      </c>
      <c r="H51" s="51">
        <v>1.7</v>
      </c>
      <c r="I51" s="51">
        <v>17.7</v>
      </c>
      <c r="J51" s="51">
        <v>157.19999999999999</v>
      </c>
      <c r="K51" s="52" t="s">
        <v>51</v>
      </c>
      <c r="L51" s="51"/>
    </row>
    <row r="52" spans="1:12" ht="14.4">
      <c r="A52" s="15"/>
      <c r="B52" s="16"/>
      <c r="C52" s="11"/>
      <c r="D52" s="7" t="s">
        <v>24</v>
      </c>
      <c r="E52" s="50" t="s">
        <v>62</v>
      </c>
      <c r="F52" s="51">
        <v>100</v>
      </c>
      <c r="G52" s="51">
        <v>0.4</v>
      </c>
      <c r="H52" s="51">
        <v>0.4</v>
      </c>
      <c r="I52" s="51">
        <v>7.4</v>
      </c>
      <c r="J52" s="51">
        <v>42.7</v>
      </c>
      <c r="K52" s="52">
        <v>28</v>
      </c>
      <c r="L52" s="51"/>
    </row>
    <row r="53" spans="1:12" ht="14.4">
      <c r="A53" s="15"/>
      <c r="B53" s="16"/>
      <c r="C53" s="11"/>
      <c r="D53" s="6"/>
      <c r="E53" s="50" t="s">
        <v>63</v>
      </c>
      <c r="F53" s="51">
        <v>10</v>
      </c>
      <c r="G53" s="51">
        <v>2.3199999999999998</v>
      </c>
      <c r="H53" s="51">
        <v>2.95</v>
      </c>
      <c r="I53" s="51">
        <v>0</v>
      </c>
      <c r="J53" s="51">
        <v>36.4</v>
      </c>
      <c r="K53" s="52">
        <v>3</v>
      </c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" si="8">SUM(G48:G54)</f>
        <v>18.32</v>
      </c>
      <c r="H55" s="21">
        <f t="shared" ref="H55" si="9">SUM(H48:H54)</f>
        <v>18.95</v>
      </c>
      <c r="I55" s="21">
        <f t="shared" ref="I55" si="10">SUM(I48:I54)</f>
        <v>83.18</v>
      </c>
      <c r="J55" s="21">
        <f t="shared" ref="J55" si="11">SUM(J48:J54)</f>
        <v>628.58000000000004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64</v>
      </c>
      <c r="F60" s="51">
        <v>60</v>
      </c>
      <c r="G60" s="51">
        <v>0.6</v>
      </c>
      <c r="H60" s="51">
        <v>3.1</v>
      </c>
      <c r="I60" s="51">
        <v>2.2000000000000002</v>
      </c>
      <c r="J60" s="51">
        <v>38.6</v>
      </c>
      <c r="K60" s="52">
        <v>29</v>
      </c>
      <c r="L60" s="51"/>
    </row>
    <row r="61" spans="1:12" ht="14.4">
      <c r="A61" s="15"/>
      <c r="B61" s="16"/>
      <c r="C61" s="11"/>
      <c r="D61" s="7" t="s">
        <v>28</v>
      </c>
      <c r="E61" s="50" t="s">
        <v>65</v>
      </c>
      <c r="F61" s="51">
        <v>210</v>
      </c>
      <c r="G61" s="51">
        <v>1.8</v>
      </c>
      <c r="H61" s="51">
        <v>3.96</v>
      </c>
      <c r="I61" s="51">
        <v>16.3</v>
      </c>
      <c r="J61" s="51">
        <v>171.8</v>
      </c>
      <c r="K61" s="52">
        <v>124</v>
      </c>
      <c r="L61" s="51"/>
    </row>
    <row r="62" spans="1:12" ht="14.4">
      <c r="A62" s="15"/>
      <c r="B62" s="16"/>
      <c r="C62" s="11"/>
      <c r="D62" s="7" t="s">
        <v>29</v>
      </c>
      <c r="E62" s="50" t="s">
        <v>66</v>
      </c>
      <c r="F62" s="51">
        <v>100</v>
      </c>
      <c r="G62" s="51">
        <v>20.2</v>
      </c>
      <c r="H62" s="51">
        <v>12.07</v>
      </c>
      <c r="I62" s="51">
        <v>12.1</v>
      </c>
      <c r="J62" s="51">
        <v>197.23</v>
      </c>
      <c r="K62" s="52">
        <v>30</v>
      </c>
      <c r="L62" s="51"/>
    </row>
    <row r="63" spans="1:12" ht="14.4">
      <c r="A63" s="15"/>
      <c r="B63" s="16"/>
      <c r="C63" s="11"/>
      <c r="D63" s="7" t="s">
        <v>30</v>
      </c>
      <c r="E63" s="50" t="s">
        <v>67</v>
      </c>
      <c r="F63" s="51">
        <v>150</v>
      </c>
      <c r="G63" s="51">
        <v>3.25</v>
      </c>
      <c r="H63" s="51">
        <v>9.25</v>
      </c>
      <c r="I63" s="51">
        <v>22.02</v>
      </c>
      <c r="J63" s="51">
        <v>138.76</v>
      </c>
      <c r="K63" s="52">
        <v>520</v>
      </c>
      <c r="L63" s="51"/>
    </row>
    <row r="64" spans="1:12" ht="14.4">
      <c r="A64" s="15"/>
      <c r="B64" s="16"/>
      <c r="C64" s="11"/>
      <c r="D64" s="7" t="s">
        <v>31</v>
      </c>
      <c r="E64" s="50" t="s">
        <v>68</v>
      </c>
      <c r="F64" s="51">
        <v>200</v>
      </c>
      <c r="G64" s="51">
        <v>0.2</v>
      </c>
      <c r="H64" s="51">
        <v>0.6</v>
      </c>
      <c r="I64" s="51">
        <v>24</v>
      </c>
      <c r="J64" s="51">
        <v>86.4</v>
      </c>
      <c r="K64" s="52">
        <v>407</v>
      </c>
      <c r="L64" s="51"/>
    </row>
    <row r="65" spans="1:12" ht="14.4">
      <c r="A65" s="15"/>
      <c r="B65" s="16"/>
      <c r="C65" s="11"/>
      <c r="D65" s="7" t="s">
        <v>32</v>
      </c>
      <c r="E65" s="50" t="s">
        <v>58</v>
      </c>
      <c r="F65" s="51">
        <v>30</v>
      </c>
      <c r="G65" s="51">
        <v>2.37</v>
      </c>
      <c r="H65" s="51">
        <v>0.3</v>
      </c>
      <c r="I65" s="51">
        <v>14.49</v>
      </c>
      <c r="J65" s="51">
        <v>70.14</v>
      </c>
      <c r="K65" s="52" t="s">
        <v>51</v>
      </c>
      <c r="L65" s="51"/>
    </row>
    <row r="66" spans="1:12" ht="14.4">
      <c r="A66" s="15"/>
      <c r="B66" s="16"/>
      <c r="C66" s="11"/>
      <c r="D66" s="7" t="s">
        <v>33</v>
      </c>
      <c r="E66" s="50" t="s">
        <v>59</v>
      </c>
      <c r="F66" s="51">
        <v>60</v>
      </c>
      <c r="G66" s="51">
        <v>1.84</v>
      </c>
      <c r="H66" s="51">
        <v>0.33</v>
      </c>
      <c r="I66" s="51">
        <v>23.9</v>
      </c>
      <c r="J66" s="51">
        <v>108</v>
      </c>
      <c r="K66" s="52" t="s">
        <v>51</v>
      </c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30.259999999999998</v>
      </c>
      <c r="H69" s="21">
        <f t="shared" ref="H69" si="19">SUM(H60:H68)</f>
        <v>29.610000000000003</v>
      </c>
      <c r="I69" s="21">
        <f t="shared" ref="I69" si="20">SUM(I60:I68)</f>
        <v>115.00999999999999</v>
      </c>
      <c r="J69" s="21">
        <f t="shared" ref="J69" si="21">SUM(J60:J68)</f>
        <v>810.93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90</v>
      </c>
      <c r="F70" s="51">
        <v>75</v>
      </c>
      <c r="G70" s="51">
        <v>7.9</v>
      </c>
      <c r="H70" s="51">
        <v>4.7</v>
      </c>
      <c r="I70" s="51">
        <v>23.9</v>
      </c>
      <c r="J70" s="51">
        <v>173</v>
      </c>
      <c r="K70" s="52">
        <v>429</v>
      </c>
      <c r="L70" s="51"/>
    </row>
    <row r="71" spans="1:12" ht="14.4">
      <c r="A71" s="15"/>
      <c r="B71" s="16"/>
      <c r="C71" s="11"/>
      <c r="D71" s="12" t="s">
        <v>31</v>
      </c>
      <c r="E71" s="50" t="s">
        <v>91</v>
      </c>
      <c r="F71" s="51">
        <v>200</v>
      </c>
      <c r="G71" s="51">
        <v>5.4</v>
      </c>
      <c r="H71" s="51">
        <v>5</v>
      </c>
      <c r="I71" s="51">
        <v>9.8000000000000007</v>
      </c>
      <c r="J71" s="51">
        <v>114</v>
      </c>
      <c r="K71" s="52" t="s">
        <v>51</v>
      </c>
      <c r="L71" s="51"/>
    </row>
    <row r="72" spans="1:12" ht="14.4">
      <c r="A72" s="15"/>
      <c r="B72" s="16"/>
      <c r="C72" s="11"/>
      <c r="D72" s="66" t="s">
        <v>24</v>
      </c>
      <c r="E72" s="50" t="s">
        <v>62</v>
      </c>
      <c r="F72" s="51">
        <v>100</v>
      </c>
      <c r="G72" s="51">
        <v>0.4</v>
      </c>
      <c r="H72" s="51">
        <v>0.4</v>
      </c>
      <c r="I72" s="51">
        <v>7.4</v>
      </c>
      <c r="J72" s="51">
        <v>42.7</v>
      </c>
      <c r="K72" s="52">
        <v>28</v>
      </c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375</v>
      </c>
      <c r="G74" s="21">
        <f t="shared" ref="G74" si="23">SUM(G70:G73)</f>
        <v>13.700000000000001</v>
      </c>
      <c r="H74" s="21">
        <f t="shared" ref="H74" si="24">SUM(H70:H73)</f>
        <v>10.1</v>
      </c>
      <c r="I74" s="21">
        <f t="shared" ref="I74" si="25">SUM(I70:I73)</f>
        <v>41.1</v>
      </c>
      <c r="J74" s="21">
        <f t="shared" ref="J74" si="26">SUM(J70:J73)</f>
        <v>329.7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1755</v>
      </c>
      <c r="G89" s="34">
        <f t="shared" ref="G89" si="38">G55+G59+G69+G74+G81+G88</f>
        <v>62.28</v>
      </c>
      <c r="H89" s="34">
        <f t="shared" ref="H89" si="39">H55+H59+H69+H74+H81+H88</f>
        <v>58.660000000000004</v>
      </c>
      <c r="I89" s="34">
        <f t="shared" ref="I89" si="40">I55+I59+I69+I74+I81+I88</f>
        <v>239.29</v>
      </c>
      <c r="J89" s="34">
        <f t="shared" ref="J89" si="41">J55+J59+J69+J74+J81+J88</f>
        <v>1769.21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69</v>
      </c>
      <c r="F90" s="48">
        <v>170</v>
      </c>
      <c r="G90" s="48">
        <v>26.4</v>
      </c>
      <c r="H90" s="48">
        <v>25.5</v>
      </c>
      <c r="I90" s="48">
        <v>46.6</v>
      </c>
      <c r="J90" s="48">
        <v>359</v>
      </c>
      <c r="K90" s="49">
        <v>223</v>
      </c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 t="s">
        <v>70</v>
      </c>
      <c r="F92" s="51">
        <v>200</v>
      </c>
      <c r="G92" s="51">
        <v>0.24</v>
      </c>
      <c r="H92" s="51">
        <v>0</v>
      </c>
      <c r="I92" s="51">
        <v>15.22</v>
      </c>
      <c r="J92" s="51">
        <v>58.6</v>
      </c>
      <c r="K92" s="52">
        <v>375</v>
      </c>
      <c r="L92" s="51"/>
    </row>
    <row r="93" spans="1:12" ht="14.4">
      <c r="A93" s="25"/>
      <c r="B93" s="16"/>
      <c r="C93" s="11"/>
      <c r="D93" s="7" t="s">
        <v>23</v>
      </c>
      <c r="E93" s="50" t="s">
        <v>50</v>
      </c>
      <c r="F93" s="51">
        <v>60</v>
      </c>
      <c r="G93" s="51">
        <v>4.5</v>
      </c>
      <c r="H93" s="51">
        <v>1.7</v>
      </c>
      <c r="I93" s="51">
        <v>17.7</v>
      </c>
      <c r="J93" s="51">
        <v>157.19999999999999</v>
      </c>
      <c r="K93" s="52" t="s">
        <v>51</v>
      </c>
      <c r="L93" s="51"/>
    </row>
    <row r="94" spans="1:12" ht="14.4">
      <c r="A94" s="25"/>
      <c r="B94" s="16"/>
      <c r="C94" s="11"/>
      <c r="D94" s="7" t="s">
        <v>24</v>
      </c>
      <c r="E94" s="50" t="s">
        <v>62</v>
      </c>
      <c r="F94" s="51">
        <v>100</v>
      </c>
      <c r="G94" s="51">
        <v>0.4</v>
      </c>
      <c r="H94" s="51">
        <v>0.4</v>
      </c>
      <c r="I94" s="51">
        <v>7.4</v>
      </c>
      <c r="J94" s="51">
        <v>42.7</v>
      </c>
      <c r="K94" s="52">
        <v>28</v>
      </c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 t="shared" ref="G97" si="43">SUM(G90:G96)</f>
        <v>31.539999999999996</v>
      </c>
      <c r="H97" s="21">
        <f t="shared" ref="H97" si="44">SUM(H90:H96)</f>
        <v>27.599999999999998</v>
      </c>
      <c r="I97" s="21">
        <f t="shared" ref="I97" si="45">SUM(I90:I96)</f>
        <v>86.92</v>
      </c>
      <c r="J97" s="21">
        <f t="shared" ref="J97" si="46">SUM(J90:J96)</f>
        <v>617.5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26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71</v>
      </c>
      <c r="F102" s="51">
        <v>60</v>
      </c>
      <c r="G102" s="51">
        <v>1.99</v>
      </c>
      <c r="H102" s="51">
        <v>4.53</v>
      </c>
      <c r="I102" s="51">
        <v>4.95</v>
      </c>
      <c r="J102" s="51">
        <v>68.27</v>
      </c>
      <c r="K102" s="52">
        <v>50</v>
      </c>
      <c r="L102" s="51"/>
    </row>
    <row r="103" spans="1:12" ht="14.4">
      <c r="A103" s="25"/>
      <c r="B103" s="16"/>
      <c r="C103" s="11"/>
      <c r="D103" s="7" t="s">
        <v>28</v>
      </c>
      <c r="E103" s="50" t="s">
        <v>72</v>
      </c>
      <c r="F103" s="51">
        <v>200</v>
      </c>
      <c r="G103" s="51">
        <v>4.3</v>
      </c>
      <c r="H103" s="51">
        <v>3.9</v>
      </c>
      <c r="I103" s="51">
        <v>17.5</v>
      </c>
      <c r="J103" s="51">
        <v>105.6</v>
      </c>
      <c r="K103" s="52">
        <v>38</v>
      </c>
      <c r="L103" s="51"/>
    </row>
    <row r="104" spans="1:12" ht="14.4">
      <c r="A104" s="25"/>
      <c r="B104" s="16"/>
      <c r="C104" s="11"/>
      <c r="D104" s="7" t="s">
        <v>29</v>
      </c>
      <c r="E104" s="50" t="s">
        <v>73</v>
      </c>
      <c r="F104" s="51">
        <v>250</v>
      </c>
      <c r="G104" s="51">
        <v>15.7</v>
      </c>
      <c r="H104" s="51">
        <v>14.66</v>
      </c>
      <c r="I104" s="51">
        <v>18.920000000000002</v>
      </c>
      <c r="J104" s="51">
        <v>256</v>
      </c>
      <c r="K104" s="52">
        <v>289</v>
      </c>
      <c r="L104" s="51"/>
    </row>
    <row r="105" spans="1:12" ht="14.4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7" t="s">
        <v>31</v>
      </c>
      <c r="E106" s="50" t="s">
        <v>57</v>
      </c>
      <c r="F106" s="51">
        <v>200</v>
      </c>
      <c r="G106" s="51">
        <v>0.06</v>
      </c>
      <c r="H106" s="51">
        <v>0</v>
      </c>
      <c r="I106" s="51">
        <v>20.73</v>
      </c>
      <c r="J106" s="51">
        <v>78.2</v>
      </c>
      <c r="K106" s="52">
        <v>519</v>
      </c>
      <c r="L106" s="51"/>
    </row>
    <row r="107" spans="1:12" ht="14.4">
      <c r="A107" s="25"/>
      <c r="B107" s="16"/>
      <c r="C107" s="11"/>
      <c r="D107" s="7" t="s">
        <v>32</v>
      </c>
      <c r="E107" s="50" t="s">
        <v>58</v>
      </c>
      <c r="F107" s="51">
        <v>30</v>
      </c>
      <c r="G107" s="51">
        <v>2.37</v>
      </c>
      <c r="H107" s="51">
        <v>0.3</v>
      </c>
      <c r="I107" s="51">
        <v>14.49</v>
      </c>
      <c r="J107" s="51">
        <v>70.14</v>
      </c>
      <c r="K107" s="52" t="s">
        <v>51</v>
      </c>
      <c r="L107" s="51"/>
    </row>
    <row r="108" spans="1:12" ht="14.4">
      <c r="A108" s="25"/>
      <c r="B108" s="16"/>
      <c r="C108" s="11"/>
      <c r="D108" s="7" t="s">
        <v>33</v>
      </c>
      <c r="E108" s="50" t="s">
        <v>59</v>
      </c>
      <c r="F108" s="51">
        <v>60</v>
      </c>
      <c r="G108" s="51">
        <v>1.84</v>
      </c>
      <c r="H108" s="51">
        <v>0.33</v>
      </c>
      <c r="I108" s="51">
        <v>23.9</v>
      </c>
      <c r="J108" s="51">
        <v>108</v>
      </c>
      <c r="K108" s="52" t="s">
        <v>51</v>
      </c>
      <c r="L108" s="51"/>
    </row>
    <row r="109" spans="1:12" ht="14.4">
      <c r="A109" s="25"/>
      <c r="B109" s="16"/>
      <c r="C109" s="11"/>
      <c r="D109" s="6"/>
      <c r="E109" s="50" t="s">
        <v>74</v>
      </c>
      <c r="F109" s="51">
        <v>25</v>
      </c>
      <c r="G109" s="51">
        <v>0.3</v>
      </c>
      <c r="H109" s="51">
        <v>1.5</v>
      </c>
      <c r="I109" s="51">
        <v>20.7</v>
      </c>
      <c r="J109" s="51">
        <v>97</v>
      </c>
      <c r="K109" s="52" t="s">
        <v>51</v>
      </c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825</v>
      </c>
      <c r="G111" s="21">
        <f t="shared" ref="G111" si="52">SUM(G102:G110)</f>
        <v>26.56</v>
      </c>
      <c r="H111" s="21">
        <f t="shared" ref="H111" si="53">SUM(H102:H110)</f>
        <v>25.22</v>
      </c>
      <c r="I111" s="21">
        <f t="shared" ref="I111" si="54">SUM(I102:I110)</f>
        <v>121.19000000000001</v>
      </c>
      <c r="J111" s="21">
        <f t="shared" ref="J111" si="55">SUM(J102:J110)</f>
        <v>783.21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92</v>
      </c>
      <c r="F112" s="51">
        <v>60</v>
      </c>
      <c r="G112" s="51">
        <v>6.6</v>
      </c>
      <c r="H112" s="51">
        <v>9.98</v>
      </c>
      <c r="I112" s="51">
        <v>10.8</v>
      </c>
      <c r="J112" s="51">
        <v>188.4</v>
      </c>
      <c r="K112" s="52">
        <v>7</v>
      </c>
      <c r="L112" s="51"/>
    </row>
    <row r="113" spans="1:12" ht="14.4">
      <c r="A113" s="25"/>
      <c r="B113" s="16"/>
      <c r="C113" s="11"/>
      <c r="D113" s="12" t="s">
        <v>31</v>
      </c>
      <c r="E113" s="50" t="s">
        <v>68</v>
      </c>
      <c r="F113" s="51">
        <v>200</v>
      </c>
      <c r="G113" s="51">
        <v>0.2</v>
      </c>
      <c r="H113" s="51">
        <v>0.6</v>
      </c>
      <c r="I113" s="51">
        <v>24</v>
      </c>
      <c r="J113" s="51">
        <v>86.4</v>
      </c>
      <c r="K113" s="52">
        <v>407</v>
      </c>
      <c r="L113" s="51"/>
    </row>
    <row r="114" spans="1:12" ht="14.4">
      <c r="A114" s="25"/>
      <c r="B114" s="16"/>
      <c r="C114" s="11"/>
      <c r="D114" s="66" t="s">
        <v>24</v>
      </c>
      <c r="E114" s="50" t="s">
        <v>62</v>
      </c>
      <c r="F114" s="51">
        <v>100</v>
      </c>
      <c r="G114" s="51">
        <v>0.4</v>
      </c>
      <c r="H114" s="51">
        <v>0.4</v>
      </c>
      <c r="I114" s="51">
        <v>7.4</v>
      </c>
      <c r="J114" s="51">
        <v>42.7</v>
      </c>
      <c r="K114" s="52">
        <v>28</v>
      </c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360</v>
      </c>
      <c r="G116" s="21">
        <f t="shared" ref="G116" si="57">SUM(G112:G115)</f>
        <v>7.2</v>
      </c>
      <c r="H116" s="21">
        <f t="shared" ref="H116" si="58">SUM(H112:H115)</f>
        <v>10.98</v>
      </c>
      <c r="I116" s="21">
        <f t="shared" ref="I116" si="59">SUM(I112:I115)</f>
        <v>42.199999999999996</v>
      </c>
      <c r="J116" s="21">
        <f t="shared" ref="J116" si="60">SUM(J112:J115)</f>
        <v>317.5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1715</v>
      </c>
      <c r="G131" s="34">
        <f t="shared" ref="G131" si="72">G97+G101+G111+G116+G123+G130</f>
        <v>65.3</v>
      </c>
      <c r="H131" s="34">
        <f t="shared" ref="H131" si="73">H97+H101+H111+H116+H123+H130</f>
        <v>63.8</v>
      </c>
      <c r="I131" s="34">
        <f t="shared" ref="I131" si="74">I97+I101+I111+I116+I123+I130</f>
        <v>250.31</v>
      </c>
      <c r="J131" s="34">
        <f t="shared" ref="J131" si="75">J97+J101+J111+J116+J123+J130</f>
        <v>1718.21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75</v>
      </c>
      <c r="F132" s="48">
        <v>200</v>
      </c>
      <c r="G132" s="48">
        <v>18.8</v>
      </c>
      <c r="H132" s="48">
        <v>8.6</v>
      </c>
      <c r="I132" s="48">
        <v>4.5</v>
      </c>
      <c r="J132" s="48">
        <v>240</v>
      </c>
      <c r="K132" s="49">
        <v>239</v>
      </c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 t="s">
        <v>76</v>
      </c>
      <c r="F134" s="51">
        <v>200</v>
      </c>
      <c r="G134" s="51">
        <v>0.8</v>
      </c>
      <c r="H134" s="51">
        <v>0.05</v>
      </c>
      <c r="I134" s="51">
        <v>32.700000000000003</v>
      </c>
      <c r="J134" s="51">
        <v>155</v>
      </c>
      <c r="K134" s="52">
        <v>355</v>
      </c>
      <c r="L134" s="51"/>
    </row>
    <row r="135" spans="1:12" ht="14.4">
      <c r="A135" s="25"/>
      <c r="B135" s="16"/>
      <c r="C135" s="11"/>
      <c r="D135" s="7" t="s">
        <v>23</v>
      </c>
      <c r="E135" s="50" t="s">
        <v>77</v>
      </c>
      <c r="F135" s="51">
        <v>70</v>
      </c>
      <c r="G135" s="51">
        <v>4.5</v>
      </c>
      <c r="H135" s="51">
        <v>8.9</v>
      </c>
      <c r="I135" s="51">
        <v>17.8</v>
      </c>
      <c r="J135" s="51">
        <v>157.19999999999999</v>
      </c>
      <c r="K135" s="52" t="s">
        <v>51</v>
      </c>
      <c r="L135" s="51"/>
    </row>
    <row r="136" spans="1:12" ht="14.4">
      <c r="A136" s="25"/>
      <c r="B136" s="16"/>
      <c r="C136" s="11"/>
      <c r="D136" s="7" t="s">
        <v>24</v>
      </c>
      <c r="E136" s="50" t="s">
        <v>78</v>
      </c>
      <c r="F136" s="51">
        <v>100</v>
      </c>
      <c r="G136" s="51">
        <v>1.7</v>
      </c>
      <c r="H136" s="51">
        <v>0.5</v>
      </c>
      <c r="I136" s="51">
        <v>23.3</v>
      </c>
      <c r="J136" s="51">
        <v>94.5</v>
      </c>
      <c r="K136" s="52">
        <v>28</v>
      </c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77">SUM(G132:G138)</f>
        <v>25.8</v>
      </c>
      <c r="H139" s="21">
        <f t="shared" ref="H139" si="78">SUM(H132:H138)</f>
        <v>18.05</v>
      </c>
      <c r="I139" s="21">
        <f t="shared" ref="I139" si="79">SUM(I132:I138)</f>
        <v>78.3</v>
      </c>
      <c r="J139" s="21">
        <f t="shared" ref="J139" si="80">SUM(J132:J138)</f>
        <v>646.70000000000005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79</v>
      </c>
      <c r="F144" s="51">
        <v>60</v>
      </c>
      <c r="G144" s="51">
        <v>0.34</v>
      </c>
      <c r="H144" s="51">
        <v>2.0499999999999998</v>
      </c>
      <c r="I144" s="51">
        <v>1.74</v>
      </c>
      <c r="J144" s="51">
        <v>28.09</v>
      </c>
      <c r="K144" s="52">
        <v>38</v>
      </c>
      <c r="L144" s="51"/>
    </row>
    <row r="145" spans="1:12" ht="14.4">
      <c r="A145" s="25"/>
      <c r="B145" s="16"/>
      <c r="C145" s="11"/>
      <c r="D145" s="7" t="s">
        <v>28</v>
      </c>
      <c r="E145" s="50" t="s">
        <v>80</v>
      </c>
      <c r="F145" s="51">
        <v>210</v>
      </c>
      <c r="G145" s="51">
        <v>1.78</v>
      </c>
      <c r="H145" s="51">
        <v>6</v>
      </c>
      <c r="I145" s="51">
        <v>11.04</v>
      </c>
      <c r="J145" s="51">
        <v>114.2</v>
      </c>
      <c r="K145" s="52">
        <v>83</v>
      </c>
      <c r="L145" s="51"/>
    </row>
    <row r="146" spans="1:12" ht="14.4">
      <c r="A146" s="25"/>
      <c r="B146" s="16"/>
      <c r="C146" s="11"/>
      <c r="D146" s="7" t="s">
        <v>29</v>
      </c>
      <c r="E146" s="50" t="s">
        <v>81</v>
      </c>
      <c r="F146" s="51">
        <v>100</v>
      </c>
      <c r="G146" s="51">
        <v>8.0399999999999991</v>
      </c>
      <c r="H146" s="51">
        <v>9.67</v>
      </c>
      <c r="I146" s="51">
        <v>4</v>
      </c>
      <c r="J146" s="51">
        <v>220.9</v>
      </c>
      <c r="K146" s="52">
        <v>33</v>
      </c>
      <c r="L146" s="51"/>
    </row>
    <row r="147" spans="1:12" ht="14.4">
      <c r="A147" s="25"/>
      <c r="B147" s="16"/>
      <c r="C147" s="11"/>
      <c r="D147" s="7" t="s">
        <v>30</v>
      </c>
      <c r="E147" s="50" t="s">
        <v>82</v>
      </c>
      <c r="F147" s="51">
        <v>150</v>
      </c>
      <c r="G147" s="51">
        <v>7.26</v>
      </c>
      <c r="H147" s="51">
        <v>2.85</v>
      </c>
      <c r="I147" s="51">
        <v>38.1</v>
      </c>
      <c r="J147" s="51">
        <v>250</v>
      </c>
      <c r="K147" s="52">
        <v>330</v>
      </c>
      <c r="L147" s="51"/>
    </row>
    <row r="148" spans="1:12" ht="14.4">
      <c r="A148" s="25"/>
      <c r="B148" s="16"/>
      <c r="C148" s="11"/>
      <c r="D148" s="7" t="s">
        <v>31</v>
      </c>
      <c r="E148" s="50" t="s">
        <v>57</v>
      </c>
      <c r="F148" s="51">
        <v>200</v>
      </c>
      <c r="G148" s="51">
        <v>0.06</v>
      </c>
      <c r="H148" s="51">
        <v>0</v>
      </c>
      <c r="I148" s="51">
        <v>20.73</v>
      </c>
      <c r="J148" s="51">
        <v>78.2</v>
      </c>
      <c r="K148" s="52">
        <v>519</v>
      </c>
      <c r="L148" s="51"/>
    </row>
    <row r="149" spans="1:12" ht="14.4">
      <c r="A149" s="25"/>
      <c r="B149" s="16"/>
      <c r="C149" s="11"/>
      <c r="D149" s="7" t="s">
        <v>32</v>
      </c>
      <c r="E149" s="50" t="s">
        <v>58</v>
      </c>
      <c r="F149" s="51">
        <v>30</v>
      </c>
      <c r="G149" s="51">
        <v>2.37</v>
      </c>
      <c r="H149" s="51">
        <v>0.3</v>
      </c>
      <c r="I149" s="51">
        <v>14.49</v>
      </c>
      <c r="J149" s="51">
        <v>70.14</v>
      </c>
      <c r="K149" s="52" t="s">
        <v>51</v>
      </c>
      <c r="L149" s="51"/>
    </row>
    <row r="150" spans="1:12" ht="14.4">
      <c r="A150" s="25"/>
      <c r="B150" s="16"/>
      <c r="C150" s="11"/>
      <c r="D150" s="7" t="s">
        <v>33</v>
      </c>
      <c r="E150" s="50" t="s">
        <v>59</v>
      </c>
      <c r="F150" s="51">
        <v>60</v>
      </c>
      <c r="G150" s="51">
        <v>1.84</v>
      </c>
      <c r="H150" s="51">
        <v>0.33</v>
      </c>
      <c r="I150" s="51">
        <v>23.9</v>
      </c>
      <c r="J150" s="51">
        <v>108</v>
      </c>
      <c r="K150" s="52" t="s">
        <v>51</v>
      </c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810</v>
      </c>
      <c r="G153" s="21">
        <f t="shared" ref="G153" si="87">SUM(G144:G152)</f>
        <v>21.69</v>
      </c>
      <c r="H153" s="21">
        <f t="shared" ref="H153" si="88">SUM(H144:H152)</f>
        <v>21.2</v>
      </c>
      <c r="I153" s="21">
        <f t="shared" ref="I153" si="89">SUM(I144:I152)</f>
        <v>114</v>
      </c>
      <c r="J153" s="21">
        <f t="shared" ref="J153" si="90">SUM(J144:J152)</f>
        <v>869.53000000000009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93</v>
      </c>
      <c r="F154" s="51">
        <v>75</v>
      </c>
      <c r="G154" s="51">
        <v>4.46</v>
      </c>
      <c r="H154" s="51">
        <v>2.98</v>
      </c>
      <c r="I154" s="51">
        <v>44.1</v>
      </c>
      <c r="J154" s="51">
        <v>222</v>
      </c>
      <c r="K154" s="52">
        <v>410</v>
      </c>
      <c r="L154" s="51"/>
    </row>
    <row r="155" spans="1:12" ht="14.4">
      <c r="A155" s="25"/>
      <c r="B155" s="16"/>
      <c r="C155" s="11"/>
      <c r="D155" s="12" t="s">
        <v>31</v>
      </c>
      <c r="E155" s="50" t="s">
        <v>89</v>
      </c>
      <c r="F155" s="51">
        <v>200</v>
      </c>
      <c r="G155" s="51">
        <v>5.8</v>
      </c>
      <c r="H155" s="51">
        <v>5</v>
      </c>
      <c r="I155" s="51">
        <v>8.4</v>
      </c>
      <c r="J155" s="51">
        <v>102</v>
      </c>
      <c r="K155" s="52" t="s">
        <v>51</v>
      </c>
      <c r="L155" s="51"/>
    </row>
    <row r="156" spans="1:12" ht="14.4">
      <c r="A156" s="25"/>
      <c r="B156" s="16"/>
      <c r="C156" s="11"/>
      <c r="D156" s="6" t="s">
        <v>94</v>
      </c>
      <c r="E156" s="50" t="s">
        <v>62</v>
      </c>
      <c r="F156" s="51">
        <v>100</v>
      </c>
      <c r="G156" s="51">
        <v>0.4</v>
      </c>
      <c r="H156" s="51">
        <v>0.4</v>
      </c>
      <c r="I156" s="51">
        <v>7.4</v>
      </c>
      <c r="J156" s="51">
        <v>42.7</v>
      </c>
      <c r="K156" s="52">
        <v>28</v>
      </c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375</v>
      </c>
      <c r="G158" s="21">
        <f t="shared" ref="G158" si="92">SUM(G154:G157)</f>
        <v>10.66</v>
      </c>
      <c r="H158" s="21">
        <f t="shared" ref="H158" si="93">SUM(H154:H157)</f>
        <v>8.3800000000000008</v>
      </c>
      <c r="I158" s="21">
        <f t="shared" ref="I158" si="94">SUM(I154:I157)</f>
        <v>59.9</v>
      </c>
      <c r="J158" s="21">
        <f t="shared" ref="J158" si="95">SUM(J154:J157)</f>
        <v>366.7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1755</v>
      </c>
      <c r="G173" s="34">
        <f t="shared" ref="G173" si="107">G139+G143+G153+G158+G165+G172</f>
        <v>58.150000000000006</v>
      </c>
      <c r="H173" s="34">
        <f t="shared" ref="H173" si="108">H139+H143+H153+H158+H165+H172</f>
        <v>47.63</v>
      </c>
      <c r="I173" s="34">
        <f t="shared" ref="I173" si="109">I139+I143+I153+I158+I165+I172</f>
        <v>252.20000000000002</v>
      </c>
      <c r="J173" s="34">
        <f t="shared" ref="J173" si="110">J139+J143+J153+J158+J165+J172</f>
        <v>1882.93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83</v>
      </c>
      <c r="F174" s="48">
        <v>150</v>
      </c>
      <c r="G174" s="48">
        <v>11.4</v>
      </c>
      <c r="H174" s="48">
        <v>8.3000000000000007</v>
      </c>
      <c r="I174" s="48">
        <v>9.89</v>
      </c>
      <c r="J174" s="48">
        <v>151</v>
      </c>
      <c r="K174" s="49">
        <v>210</v>
      </c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 t="s">
        <v>49</v>
      </c>
      <c r="F176" s="51">
        <v>200</v>
      </c>
      <c r="G176" s="51">
        <v>4.68</v>
      </c>
      <c r="H176" s="51">
        <v>5.15</v>
      </c>
      <c r="I176" s="51">
        <v>22.58</v>
      </c>
      <c r="J176" s="51">
        <v>151.5</v>
      </c>
      <c r="K176" s="52">
        <v>693</v>
      </c>
      <c r="L176" s="51"/>
    </row>
    <row r="177" spans="1:12" ht="14.4">
      <c r="A177" s="25"/>
      <c r="B177" s="16"/>
      <c r="C177" s="11"/>
      <c r="D177" s="7" t="s">
        <v>23</v>
      </c>
      <c r="E177" s="50" t="s">
        <v>50</v>
      </c>
      <c r="F177" s="51">
        <v>60</v>
      </c>
      <c r="G177" s="51">
        <v>4.5</v>
      </c>
      <c r="H177" s="51">
        <v>1.7</v>
      </c>
      <c r="I177" s="51">
        <v>17.7</v>
      </c>
      <c r="J177" s="51">
        <v>157.19999999999999</v>
      </c>
      <c r="K177" s="52" t="s">
        <v>51</v>
      </c>
      <c r="L177" s="51"/>
    </row>
    <row r="178" spans="1:12" ht="14.4">
      <c r="A178" s="25"/>
      <c r="B178" s="16"/>
      <c r="C178" s="11"/>
      <c r="D178" s="7" t="s">
        <v>24</v>
      </c>
      <c r="E178" s="50" t="s">
        <v>78</v>
      </c>
      <c r="F178" s="51">
        <v>100</v>
      </c>
      <c r="G178" s="51">
        <v>1.7</v>
      </c>
      <c r="H178" s="51">
        <v>0.5</v>
      </c>
      <c r="I178" s="51">
        <v>23.3</v>
      </c>
      <c r="J178" s="51">
        <v>94.5</v>
      </c>
      <c r="K178" s="52">
        <v>28</v>
      </c>
      <c r="L178" s="51"/>
    </row>
    <row r="179" spans="1:12" ht="14.4">
      <c r="A179" s="25"/>
      <c r="B179" s="16"/>
      <c r="C179" s="11"/>
      <c r="D179" s="6"/>
      <c r="E179" s="50" t="s">
        <v>63</v>
      </c>
      <c r="F179" s="51">
        <v>10</v>
      </c>
      <c r="G179" s="51">
        <v>2.3199999999999998</v>
      </c>
      <c r="H179" s="51">
        <v>2.95</v>
      </c>
      <c r="I179" s="51">
        <v>0</v>
      </c>
      <c r="J179" s="51">
        <v>36.4</v>
      </c>
      <c r="K179" s="52">
        <v>3</v>
      </c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520</v>
      </c>
      <c r="G181" s="21">
        <f t="shared" ref="G181" si="112">SUM(G174:G180)</f>
        <v>24.599999999999998</v>
      </c>
      <c r="H181" s="21">
        <f t="shared" ref="H181" si="113">SUM(H174:H180)</f>
        <v>18.600000000000001</v>
      </c>
      <c r="I181" s="21">
        <f t="shared" ref="I181" si="114">SUM(I174:I180)</f>
        <v>73.47</v>
      </c>
      <c r="J181" s="21">
        <f t="shared" ref="J181" si="115">SUM(J174:J180)</f>
        <v>590.6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84</v>
      </c>
      <c r="F186" s="51">
        <v>60</v>
      </c>
      <c r="G186" s="51">
        <v>1</v>
      </c>
      <c r="H186" s="51">
        <v>4.2</v>
      </c>
      <c r="I186" s="51">
        <v>2.9</v>
      </c>
      <c r="J186" s="51">
        <v>54.4</v>
      </c>
      <c r="K186" s="52">
        <v>45</v>
      </c>
      <c r="L186" s="51"/>
    </row>
    <row r="187" spans="1:12" ht="14.4">
      <c r="A187" s="25"/>
      <c r="B187" s="16"/>
      <c r="C187" s="11"/>
      <c r="D187" s="7" t="s">
        <v>28</v>
      </c>
      <c r="E187" s="50" t="s">
        <v>85</v>
      </c>
      <c r="F187" s="51">
        <v>200</v>
      </c>
      <c r="G187" s="51">
        <v>6.2</v>
      </c>
      <c r="H187" s="51">
        <v>6.8</v>
      </c>
      <c r="I187" s="51">
        <v>22.6</v>
      </c>
      <c r="J187" s="51">
        <v>156</v>
      </c>
      <c r="K187" s="52">
        <v>119</v>
      </c>
      <c r="L187" s="51"/>
    </row>
    <row r="188" spans="1:12" ht="14.4">
      <c r="A188" s="25"/>
      <c r="B188" s="16"/>
      <c r="C188" s="11"/>
      <c r="D188" s="7" t="s">
        <v>29</v>
      </c>
      <c r="E188" s="50" t="s">
        <v>86</v>
      </c>
      <c r="F188" s="51">
        <v>100</v>
      </c>
      <c r="G188" s="51">
        <v>18.05</v>
      </c>
      <c r="H188" s="51">
        <v>11.83</v>
      </c>
      <c r="I188" s="51">
        <v>7.18</v>
      </c>
      <c r="J188" s="51">
        <v>211.28</v>
      </c>
      <c r="K188" s="52">
        <v>52</v>
      </c>
      <c r="L188" s="51"/>
    </row>
    <row r="189" spans="1:12" ht="14.4">
      <c r="A189" s="25"/>
      <c r="B189" s="16"/>
      <c r="C189" s="11"/>
      <c r="D189" s="7" t="s">
        <v>30</v>
      </c>
      <c r="E189" s="50" t="s">
        <v>87</v>
      </c>
      <c r="F189" s="51">
        <v>150</v>
      </c>
      <c r="G189" s="51">
        <v>5.7</v>
      </c>
      <c r="H189" s="51">
        <v>3.43</v>
      </c>
      <c r="I189" s="51">
        <v>36.450000000000003</v>
      </c>
      <c r="J189" s="51">
        <v>190.3</v>
      </c>
      <c r="K189" s="52">
        <v>332</v>
      </c>
      <c r="L189" s="51"/>
    </row>
    <row r="190" spans="1:12" ht="14.4">
      <c r="A190" s="25"/>
      <c r="B190" s="16"/>
      <c r="C190" s="11"/>
      <c r="D190" s="7" t="s">
        <v>31</v>
      </c>
      <c r="E190" s="50" t="s">
        <v>70</v>
      </c>
      <c r="F190" s="51">
        <v>200</v>
      </c>
      <c r="G190" s="51">
        <v>0.24</v>
      </c>
      <c r="H190" s="51">
        <v>0</v>
      </c>
      <c r="I190" s="51">
        <v>15.22</v>
      </c>
      <c r="J190" s="51">
        <v>58.6</v>
      </c>
      <c r="K190" s="52">
        <v>375</v>
      </c>
      <c r="L190" s="51"/>
    </row>
    <row r="191" spans="1:12" ht="14.4">
      <c r="A191" s="25"/>
      <c r="B191" s="16"/>
      <c r="C191" s="11"/>
      <c r="D191" s="7" t="s">
        <v>32</v>
      </c>
      <c r="E191" s="50" t="s">
        <v>58</v>
      </c>
      <c r="F191" s="51">
        <v>30</v>
      </c>
      <c r="G191" s="51">
        <v>2.37</v>
      </c>
      <c r="H191" s="51">
        <v>0.3</v>
      </c>
      <c r="I191" s="51">
        <v>14.49</v>
      </c>
      <c r="J191" s="51">
        <v>70.14</v>
      </c>
      <c r="K191" s="52" t="s">
        <v>51</v>
      </c>
      <c r="L191" s="51"/>
    </row>
    <row r="192" spans="1:12" ht="14.4">
      <c r="A192" s="25"/>
      <c r="B192" s="16"/>
      <c r="C192" s="11"/>
      <c r="D192" s="7" t="s">
        <v>33</v>
      </c>
      <c r="E192" s="50" t="s">
        <v>59</v>
      </c>
      <c r="F192" s="51">
        <v>60</v>
      </c>
      <c r="G192" s="51">
        <v>1.84</v>
      </c>
      <c r="H192" s="51">
        <v>0.33</v>
      </c>
      <c r="I192" s="51">
        <v>23.9</v>
      </c>
      <c r="J192" s="51">
        <v>108</v>
      </c>
      <c r="K192" s="52" t="s">
        <v>51</v>
      </c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35.4</v>
      </c>
      <c r="H195" s="21">
        <f t="shared" ref="H195" si="122">SUM(H186:H194)</f>
        <v>26.889999999999997</v>
      </c>
      <c r="I195" s="21">
        <f t="shared" ref="I195" si="123">SUM(I186:I194)</f>
        <v>122.73999999999998</v>
      </c>
      <c r="J195" s="21">
        <f t="shared" ref="J195" si="124">SUM(J186:J194)</f>
        <v>848.72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95</v>
      </c>
      <c r="F196" s="51">
        <v>30</v>
      </c>
      <c r="G196" s="51">
        <v>2.8</v>
      </c>
      <c r="H196" s="51">
        <v>3.25</v>
      </c>
      <c r="I196" s="51">
        <v>17.5</v>
      </c>
      <c r="J196" s="51">
        <v>105.4</v>
      </c>
      <c r="K196" s="52"/>
      <c r="L196" s="51"/>
    </row>
    <row r="197" spans="1:12" ht="14.4">
      <c r="A197" s="25"/>
      <c r="B197" s="16"/>
      <c r="C197" s="11"/>
      <c r="D197" s="12" t="s">
        <v>31</v>
      </c>
      <c r="E197" s="50" t="s">
        <v>68</v>
      </c>
      <c r="F197" s="51">
        <v>200</v>
      </c>
      <c r="G197" s="51">
        <v>0.2</v>
      </c>
      <c r="H197" s="51">
        <v>0.6</v>
      </c>
      <c r="I197" s="51">
        <v>24</v>
      </c>
      <c r="J197" s="51">
        <v>86.4</v>
      </c>
      <c r="K197" s="52">
        <v>407</v>
      </c>
      <c r="L197" s="51"/>
    </row>
    <row r="198" spans="1:12" ht="14.4">
      <c r="A198" s="25"/>
      <c r="B198" s="16"/>
      <c r="C198" s="11"/>
      <c r="D198" s="6" t="s">
        <v>94</v>
      </c>
      <c r="E198" s="50" t="s">
        <v>62</v>
      </c>
      <c r="F198" s="51">
        <v>100</v>
      </c>
      <c r="G198" s="51">
        <v>0.4</v>
      </c>
      <c r="H198" s="51">
        <v>0.4</v>
      </c>
      <c r="I198" s="51">
        <v>7.4</v>
      </c>
      <c r="J198" s="51">
        <v>42.7</v>
      </c>
      <c r="K198" s="52">
        <v>28</v>
      </c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330</v>
      </c>
      <c r="G200" s="21">
        <f t="shared" ref="G200" si="126">SUM(G196:G199)</f>
        <v>3.4</v>
      </c>
      <c r="H200" s="21">
        <f t="shared" ref="H200" si="127">SUM(H196:H199)</f>
        <v>4.25</v>
      </c>
      <c r="I200" s="21">
        <f t="shared" ref="I200" si="128">SUM(I196:I199)</f>
        <v>48.9</v>
      </c>
      <c r="J200" s="21">
        <f t="shared" ref="J200" si="129">SUM(J196:J199)</f>
        <v>234.5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1650</v>
      </c>
      <c r="G215" s="34">
        <f t="shared" ref="G215" si="141">G181+G185+G195+G200+G207+G214</f>
        <v>63.4</v>
      </c>
      <c r="H215" s="34">
        <f t="shared" ref="H215" si="142">H181+H185+H195+H200+H207+H214</f>
        <v>49.739999999999995</v>
      </c>
      <c r="I215" s="34">
        <f t="shared" ref="I215" si="143">I181+I185+I195+I200+I207+I214</f>
        <v>245.10999999999999</v>
      </c>
      <c r="J215" s="34">
        <f t="shared" ref="J215" si="144">J181+J185+J195+J200+J207+J214</f>
        <v>1673.8200000000002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50" t="s">
        <v>96</v>
      </c>
      <c r="F300" s="51">
        <v>200</v>
      </c>
      <c r="G300" s="51">
        <v>7.12</v>
      </c>
      <c r="H300" s="51">
        <v>11.68</v>
      </c>
      <c r="I300" s="51">
        <v>31.06</v>
      </c>
      <c r="J300" s="51">
        <v>257</v>
      </c>
      <c r="K300" s="52">
        <v>235</v>
      </c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 t="s">
        <v>76</v>
      </c>
      <c r="F302" s="51">
        <v>200</v>
      </c>
      <c r="G302" s="51">
        <v>0.8</v>
      </c>
      <c r="H302" s="51">
        <v>0.05</v>
      </c>
      <c r="I302" s="51">
        <v>32.700000000000003</v>
      </c>
      <c r="J302" s="51">
        <v>155</v>
      </c>
      <c r="K302" s="52">
        <v>355</v>
      </c>
      <c r="L302" s="51"/>
    </row>
    <row r="303" spans="1:12" ht="14.4">
      <c r="A303" s="25"/>
      <c r="B303" s="16"/>
      <c r="C303" s="11"/>
      <c r="D303" s="7" t="s">
        <v>23</v>
      </c>
      <c r="E303" s="50" t="s">
        <v>50</v>
      </c>
      <c r="F303" s="51">
        <v>60</v>
      </c>
      <c r="G303" s="51">
        <v>4.5</v>
      </c>
      <c r="H303" s="51">
        <v>1.7</v>
      </c>
      <c r="I303" s="51">
        <v>17.7</v>
      </c>
      <c r="J303" s="51">
        <v>157.19999999999999</v>
      </c>
      <c r="K303" s="52" t="s">
        <v>51</v>
      </c>
      <c r="L303" s="51"/>
    </row>
    <row r="304" spans="1:12" ht="14.4">
      <c r="A304" s="25"/>
      <c r="B304" s="16"/>
      <c r="C304" s="11"/>
      <c r="D304" s="7" t="s">
        <v>24</v>
      </c>
      <c r="E304" s="50" t="s">
        <v>62</v>
      </c>
      <c r="F304" s="51">
        <v>100</v>
      </c>
      <c r="G304" s="51">
        <v>0.4</v>
      </c>
      <c r="H304" s="51">
        <v>0.4</v>
      </c>
      <c r="I304" s="51">
        <v>7.4</v>
      </c>
      <c r="J304" s="51">
        <v>42.7</v>
      </c>
      <c r="K304" s="52">
        <v>28</v>
      </c>
      <c r="L304" s="51"/>
    </row>
    <row r="305" spans="1:12" ht="14.4">
      <c r="A305" s="25"/>
      <c r="B305" s="16"/>
      <c r="C305" s="11"/>
      <c r="D305" s="6"/>
      <c r="E305" s="50" t="s">
        <v>63</v>
      </c>
      <c r="F305" s="51">
        <v>10</v>
      </c>
      <c r="G305" s="51">
        <v>2.3199999999999998</v>
      </c>
      <c r="H305" s="51">
        <v>2.95</v>
      </c>
      <c r="I305" s="51">
        <v>0</v>
      </c>
      <c r="J305" s="51">
        <v>36.4</v>
      </c>
      <c r="K305" s="52">
        <v>3</v>
      </c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570</v>
      </c>
      <c r="G307" s="21">
        <f t="shared" ref="G307" si="215">SUM(G300:G306)</f>
        <v>15.14</v>
      </c>
      <c r="H307" s="21">
        <f t="shared" ref="H307" si="216">SUM(H300:H306)</f>
        <v>16.78</v>
      </c>
      <c r="I307" s="21">
        <f t="shared" ref="I307" si="217">SUM(I300:I306)</f>
        <v>88.860000000000014</v>
      </c>
      <c r="J307" s="21">
        <f t="shared" ref="J307" si="218">SUM(J300:J306)</f>
        <v>648.30000000000007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79</v>
      </c>
      <c r="F312" s="51">
        <v>60</v>
      </c>
      <c r="G312" s="51">
        <v>0.34</v>
      </c>
      <c r="H312" s="51">
        <v>2.0499999999999998</v>
      </c>
      <c r="I312" s="51">
        <v>1.74</v>
      </c>
      <c r="J312" s="51">
        <v>28.09</v>
      </c>
      <c r="K312" s="52">
        <v>38</v>
      </c>
      <c r="L312" s="51"/>
    </row>
    <row r="313" spans="1:12" ht="14.4">
      <c r="A313" s="25"/>
      <c r="B313" s="16"/>
      <c r="C313" s="11"/>
      <c r="D313" s="7" t="s">
        <v>28</v>
      </c>
      <c r="E313" s="50" t="s">
        <v>65</v>
      </c>
      <c r="F313" s="51">
        <v>210</v>
      </c>
      <c r="G313" s="51">
        <v>1.8</v>
      </c>
      <c r="H313" s="51">
        <v>3.96</v>
      </c>
      <c r="I313" s="51">
        <v>6.5</v>
      </c>
      <c r="J313" s="51">
        <v>71.599999999999994</v>
      </c>
      <c r="K313" s="52">
        <v>124</v>
      </c>
      <c r="L313" s="51"/>
    </row>
    <row r="314" spans="1:12" ht="14.4">
      <c r="A314" s="25"/>
      <c r="B314" s="16"/>
      <c r="C314" s="11"/>
      <c r="D314" s="7" t="s">
        <v>29</v>
      </c>
      <c r="E314" s="50" t="s">
        <v>97</v>
      </c>
      <c r="F314" s="51">
        <v>10</v>
      </c>
      <c r="G314" s="51">
        <v>15.4</v>
      </c>
      <c r="H314" s="51">
        <v>13.7</v>
      </c>
      <c r="I314" s="51">
        <v>1.53</v>
      </c>
      <c r="J314" s="51">
        <v>187.7</v>
      </c>
      <c r="K314" s="52">
        <v>288</v>
      </c>
      <c r="L314" s="51"/>
    </row>
    <row r="315" spans="1:12" ht="14.4">
      <c r="A315" s="25"/>
      <c r="B315" s="16"/>
      <c r="C315" s="11"/>
      <c r="D315" s="7" t="s">
        <v>30</v>
      </c>
      <c r="E315" s="50" t="s">
        <v>82</v>
      </c>
      <c r="F315" s="51">
        <v>150</v>
      </c>
      <c r="G315" s="51">
        <v>7.26</v>
      </c>
      <c r="H315" s="51">
        <v>2.85</v>
      </c>
      <c r="I315" s="51">
        <v>38.1</v>
      </c>
      <c r="J315" s="51">
        <v>250</v>
      </c>
      <c r="K315" s="52">
        <v>330</v>
      </c>
      <c r="L315" s="51"/>
    </row>
    <row r="316" spans="1:12" ht="14.4">
      <c r="A316" s="25"/>
      <c r="B316" s="16"/>
      <c r="C316" s="11"/>
      <c r="D316" s="7" t="s">
        <v>31</v>
      </c>
      <c r="E316" s="50" t="s">
        <v>70</v>
      </c>
      <c r="F316" s="51">
        <v>200</v>
      </c>
      <c r="G316" s="51">
        <v>0.24</v>
      </c>
      <c r="H316" s="51">
        <v>0</v>
      </c>
      <c r="I316" s="51">
        <v>15.22</v>
      </c>
      <c r="J316" s="51">
        <v>58.6</v>
      </c>
      <c r="K316" s="52">
        <v>375</v>
      </c>
      <c r="L316" s="51"/>
    </row>
    <row r="317" spans="1:12" ht="14.4">
      <c r="A317" s="25"/>
      <c r="B317" s="16"/>
      <c r="C317" s="11"/>
      <c r="D317" s="7" t="s">
        <v>32</v>
      </c>
      <c r="E317" s="50" t="s">
        <v>58</v>
      </c>
      <c r="F317" s="51">
        <v>30</v>
      </c>
      <c r="G317" s="51">
        <v>2.37</v>
      </c>
      <c r="H317" s="51">
        <v>0.3</v>
      </c>
      <c r="I317" s="51">
        <v>14.49</v>
      </c>
      <c r="J317" s="51">
        <v>70.14</v>
      </c>
      <c r="K317" s="52" t="s">
        <v>51</v>
      </c>
      <c r="L317" s="51"/>
    </row>
    <row r="318" spans="1:12" ht="14.4">
      <c r="A318" s="25"/>
      <c r="B318" s="16"/>
      <c r="C318" s="11"/>
      <c r="D318" s="7" t="s">
        <v>33</v>
      </c>
      <c r="E318" s="50" t="s">
        <v>59</v>
      </c>
      <c r="F318" s="51">
        <v>60</v>
      </c>
      <c r="G318" s="51">
        <v>1.84</v>
      </c>
      <c r="H318" s="51">
        <v>0.33</v>
      </c>
      <c r="I318" s="51">
        <v>23.9</v>
      </c>
      <c r="J318" s="51">
        <v>108</v>
      </c>
      <c r="K318" s="52" t="s">
        <v>51</v>
      </c>
      <c r="L318" s="51"/>
    </row>
    <row r="319" spans="1:12" ht="14.4">
      <c r="A319" s="25"/>
      <c r="B319" s="16"/>
      <c r="C319" s="11"/>
      <c r="D319" s="6"/>
      <c r="E319" s="50" t="s">
        <v>74</v>
      </c>
      <c r="F319" s="51">
        <v>25</v>
      </c>
      <c r="G319" s="51">
        <v>0.3</v>
      </c>
      <c r="H319" s="51">
        <v>1.5</v>
      </c>
      <c r="I319" s="51">
        <v>20.7</v>
      </c>
      <c r="J319" s="51">
        <v>97</v>
      </c>
      <c r="K319" s="52" t="s">
        <v>51</v>
      </c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745</v>
      </c>
      <c r="G321" s="21">
        <f t="shared" ref="G321" si="225">SUM(G312:G320)</f>
        <v>29.549999999999997</v>
      </c>
      <c r="H321" s="21">
        <f t="shared" ref="H321" si="226">SUM(H312:H320)</f>
        <v>24.69</v>
      </c>
      <c r="I321" s="21">
        <f t="shared" ref="I321" si="227">SUM(I312:I320)</f>
        <v>122.17999999999999</v>
      </c>
      <c r="J321" s="21">
        <f t="shared" ref="J321" si="228">SUM(J312:J320)</f>
        <v>871.13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92</v>
      </c>
      <c r="F322" s="51">
        <v>60</v>
      </c>
      <c r="G322" s="51">
        <v>6.6</v>
      </c>
      <c r="H322" s="51">
        <v>9.98</v>
      </c>
      <c r="I322" s="51">
        <v>10.8</v>
      </c>
      <c r="J322" s="51">
        <v>188.4</v>
      </c>
      <c r="K322" s="52">
        <v>7</v>
      </c>
      <c r="L322" s="51"/>
    </row>
    <row r="323" spans="1:12" ht="14.4">
      <c r="A323" s="25"/>
      <c r="B323" s="16"/>
      <c r="C323" s="11"/>
      <c r="D323" s="12" t="s">
        <v>31</v>
      </c>
      <c r="E323" s="50" t="s">
        <v>68</v>
      </c>
      <c r="F323" s="51">
        <v>200</v>
      </c>
      <c r="G323" s="51">
        <v>0.2</v>
      </c>
      <c r="H323" s="51">
        <v>0.6</v>
      </c>
      <c r="I323" s="51">
        <v>24</v>
      </c>
      <c r="J323" s="51">
        <v>86.4</v>
      </c>
      <c r="K323" s="52">
        <v>407</v>
      </c>
      <c r="L323" s="51"/>
    </row>
    <row r="324" spans="1:12" ht="14.4">
      <c r="A324" s="25"/>
      <c r="B324" s="16"/>
      <c r="C324" s="11"/>
      <c r="D324" s="6" t="s">
        <v>94</v>
      </c>
      <c r="E324" s="50" t="s">
        <v>62</v>
      </c>
      <c r="F324" s="51">
        <v>100</v>
      </c>
      <c r="G324" s="51">
        <v>0.4</v>
      </c>
      <c r="H324" s="51">
        <v>0.4</v>
      </c>
      <c r="I324" s="51">
        <v>7.4</v>
      </c>
      <c r="J324" s="51">
        <v>42.7</v>
      </c>
      <c r="K324" s="52">
        <v>28</v>
      </c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360</v>
      </c>
      <c r="G326" s="21">
        <f t="shared" ref="G326" si="230">SUM(G322:G325)</f>
        <v>7.2</v>
      </c>
      <c r="H326" s="21">
        <f t="shared" ref="H326" si="231">SUM(H322:H325)</f>
        <v>10.98</v>
      </c>
      <c r="I326" s="21">
        <f t="shared" ref="I326" si="232">SUM(I322:I325)</f>
        <v>42.199999999999996</v>
      </c>
      <c r="J326" s="21">
        <f t="shared" ref="J326" si="233">SUM(J322:J325)</f>
        <v>317.5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1675</v>
      </c>
      <c r="G341" s="34">
        <f t="shared" ref="G341" si="245">G307+G311+G321+G326+G333+G340</f>
        <v>51.89</v>
      </c>
      <c r="H341" s="34">
        <f t="shared" ref="H341" si="246">H307+H311+H321+H326+H333+H340</f>
        <v>52.45</v>
      </c>
      <c r="I341" s="34">
        <f t="shared" ref="I341" si="247">I307+I311+I321+I326+I333+I340</f>
        <v>253.24</v>
      </c>
      <c r="J341" s="34">
        <f t="shared" ref="J341" si="248">J307+J311+J321+J326+J333+J340</f>
        <v>1836.93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98</v>
      </c>
      <c r="F342" s="48">
        <v>200</v>
      </c>
      <c r="G342" s="48">
        <v>7.4</v>
      </c>
      <c r="H342" s="48">
        <v>8.65</v>
      </c>
      <c r="I342" s="48">
        <v>36.9</v>
      </c>
      <c r="J342" s="48">
        <v>258</v>
      </c>
      <c r="K342" s="49">
        <v>247</v>
      </c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 t="s">
        <v>49</v>
      </c>
      <c r="F344" s="51">
        <v>200</v>
      </c>
      <c r="G344" s="51">
        <v>4.68</v>
      </c>
      <c r="H344" s="51">
        <v>5.0999999999999996</v>
      </c>
      <c r="I344" s="51">
        <v>22.58</v>
      </c>
      <c r="J344" s="51">
        <v>151.5</v>
      </c>
      <c r="K344" s="52">
        <v>693</v>
      </c>
      <c r="L344" s="51"/>
    </row>
    <row r="345" spans="1:12" ht="14.4">
      <c r="A345" s="15"/>
      <c r="B345" s="16"/>
      <c r="C345" s="11"/>
      <c r="D345" s="7" t="s">
        <v>23</v>
      </c>
      <c r="E345" s="50" t="s">
        <v>50</v>
      </c>
      <c r="F345" s="51">
        <v>60</v>
      </c>
      <c r="G345" s="51">
        <v>4.5</v>
      </c>
      <c r="H345" s="51">
        <v>1.7</v>
      </c>
      <c r="I345" s="51">
        <v>17.7</v>
      </c>
      <c r="J345" s="51">
        <v>157.19999999999999</v>
      </c>
      <c r="K345" s="52" t="s">
        <v>51</v>
      </c>
      <c r="L345" s="51"/>
    </row>
    <row r="346" spans="1:12" ht="14.4">
      <c r="A346" s="15"/>
      <c r="B346" s="16"/>
      <c r="C346" s="11"/>
      <c r="D346" s="7" t="s">
        <v>24</v>
      </c>
      <c r="E346" s="50" t="s">
        <v>62</v>
      </c>
      <c r="F346" s="51">
        <v>100</v>
      </c>
      <c r="G346" s="51">
        <v>0.4</v>
      </c>
      <c r="H346" s="51">
        <v>0.4</v>
      </c>
      <c r="I346" s="51">
        <v>7.4</v>
      </c>
      <c r="J346" s="51">
        <v>42.7</v>
      </c>
      <c r="K346" s="52">
        <v>28</v>
      </c>
      <c r="L346" s="51"/>
    </row>
    <row r="347" spans="1:12" ht="14.4">
      <c r="A347" s="15"/>
      <c r="B347" s="16"/>
      <c r="C347" s="11"/>
      <c r="D347" s="6"/>
      <c r="E347" s="50" t="s">
        <v>63</v>
      </c>
      <c r="F347" s="51">
        <v>10</v>
      </c>
      <c r="G347" s="51">
        <v>2.3199999999999998</v>
      </c>
      <c r="H347" s="51">
        <v>2.95</v>
      </c>
      <c r="I347" s="51">
        <v>0</v>
      </c>
      <c r="J347" s="51">
        <v>36.4</v>
      </c>
      <c r="K347" s="52">
        <v>3</v>
      </c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50">SUM(G342:G348)</f>
        <v>19.299999999999997</v>
      </c>
      <c r="H349" s="21">
        <f t="shared" ref="H349" si="251">SUM(H342:H348)</f>
        <v>18.8</v>
      </c>
      <c r="I349" s="21">
        <f t="shared" ref="I349" si="252">SUM(I342:I348)</f>
        <v>84.58</v>
      </c>
      <c r="J349" s="21">
        <f t="shared" ref="J349" si="253">SUM(J342:J348)</f>
        <v>645.80000000000007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99</v>
      </c>
      <c r="F354" s="51">
        <v>60</v>
      </c>
      <c r="G354" s="51">
        <v>0.8</v>
      </c>
      <c r="H354" s="51">
        <v>3</v>
      </c>
      <c r="I354" s="51">
        <v>2.2999999999999998</v>
      </c>
      <c r="J354" s="51">
        <v>31</v>
      </c>
      <c r="K354" s="52">
        <v>53</v>
      </c>
      <c r="L354" s="51"/>
    </row>
    <row r="355" spans="1:12" ht="14.4">
      <c r="A355" s="15"/>
      <c r="B355" s="16"/>
      <c r="C355" s="11"/>
      <c r="D355" s="7" t="s">
        <v>28</v>
      </c>
      <c r="E355" s="50" t="s">
        <v>100</v>
      </c>
      <c r="F355" s="51">
        <v>250</v>
      </c>
      <c r="G355" s="51">
        <v>5.8</v>
      </c>
      <c r="H355" s="51">
        <v>5.6</v>
      </c>
      <c r="I355" s="51">
        <v>33.6</v>
      </c>
      <c r="J355" s="51">
        <v>205.3</v>
      </c>
      <c r="K355" s="52">
        <v>89</v>
      </c>
      <c r="L355" s="51"/>
    </row>
    <row r="356" spans="1:12" ht="14.4">
      <c r="A356" s="15"/>
      <c r="B356" s="16"/>
      <c r="C356" s="11"/>
      <c r="D356" s="7" t="s">
        <v>29</v>
      </c>
      <c r="E356" s="50" t="s">
        <v>101</v>
      </c>
      <c r="F356" s="51">
        <v>100</v>
      </c>
      <c r="G356" s="51">
        <v>20.2</v>
      </c>
      <c r="H356" s="51">
        <v>12.07</v>
      </c>
      <c r="I356" s="51">
        <v>2.08</v>
      </c>
      <c r="J356" s="51">
        <v>197.2</v>
      </c>
      <c r="K356" s="52">
        <v>232</v>
      </c>
      <c r="L356" s="51"/>
    </row>
    <row r="357" spans="1:12" ht="14.4">
      <c r="A357" s="15"/>
      <c r="B357" s="16"/>
      <c r="C357" s="11"/>
      <c r="D357" s="7" t="s">
        <v>30</v>
      </c>
      <c r="E357" s="50" t="s">
        <v>67</v>
      </c>
      <c r="F357" s="51">
        <v>150</v>
      </c>
      <c r="G357" s="51">
        <v>3.25</v>
      </c>
      <c r="H357" s="51">
        <v>9.25</v>
      </c>
      <c r="I357" s="51">
        <v>22.02</v>
      </c>
      <c r="J357" s="51">
        <v>138.76</v>
      </c>
      <c r="K357" s="52">
        <v>520</v>
      </c>
      <c r="L357" s="51"/>
    </row>
    <row r="358" spans="1:12" ht="14.4">
      <c r="A358" s="15"/>
      <c r="B358" s="16"/>
      <c r="C358" s="11"/>
      <c r="D358" s="7" t="s">
        <v>31</v>
      </c>
      <c r="E358" s="50" t="s">
        <v>57</v>
      </c>
      <c r="F358" s="51">
        <v>200</v>
      </c>
      <c r="G358" s="51">
        <v>0.06</v>
      </c>
      <c r="H358" s="51">
        <v>0</v>
      </c>
      <c r="I358" s="51">
        <v>20.73</v>
      </c>
      <c r="J358" s="51">
        <v>78.2</v>
      </c>
      <c r="K358" s="52">
        <v>519</v>
      </c>
      <c r="L358" s="51"/>
    </row>
    <row r="359" spans="1:12" ht="14.4">
      <c r="A359" s="15"/>
      <c r="B359" s="16"/>
      <c r="C359" s="11"/>
      <c r="D359" s="7" t="s">
        <v>32</v>
      </c>
      <c r="E359" s="50" t="s">
        <v>58</v>
      </c>
      <c r="F359" s="51">
        <v>30</v>
      </c>
      <c r="G359" s="51">
        <v>2.37</v>
      </c>
      <c r="H359" s="51">
        <v>0.3</v>
      </c>
      <c r="I359" s="51">
        <v>14.49</v>
      </c>
      <c r="J359" s="51">
        <v>70.14</v>
      </c>
      <c r="K359" s="52" t="s">
        <v>51</v>
      </c>
      <c r="L359" s="51"/>
    </row>
    <row r="360" spans="1:12" ht="14.4">
      <c r="A360" s="15"/>
      <c r="B360" s="16"/>
      <c r="C360" s="11"/>
      <c r="D360" s="7" t="s">
        <v>33</v>
      </c>
      <c r="E360" s="50" t="s">
        <v>59</v>
      </c>
      <c r="F360" s="51">
        <v>60</v>
      </c>
      <c r="G360" s="51">
        <v>1.84</v>
      </c>
      <c r="H360" s="51">
        <v>0.33</v>
      </c>
      <c r="I360" s="51">
        <v>23.9</v>
      </c>
      <c r="J360" s="51">
        <v>108</v>
      </c>
      <c r="K360" s="52" t="s">
        <v>51</v>
      </c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850</v>
      </c>
      <c r="G363" s="21">
        <f t="shared" ref="G363" si="259">SUM(G354:G362)</f>
        <v>34.32</v>
      </c>
      <c r="H363" s="21">
        <f t="shared" ref="H363" si="260">SUM(H354:H362)</f>
        <v>30.55</v>
      </c>
      <c r="I363" s="21">
        <f t="shared" ref="I363" si="261">SUM(I354:I362)</f>
        <v>119.12</v>
      </c>
      <c r="J363" s="21">
        <f t="shared" ref="J363" si="262">SUM(J354:J362)</f>
        <v>828.6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102</v>
      </c>
      <c r="F364" s="51">
        <v>70</v>
      </c>
      <c r="G364" s="51">
        <v>6.69</v>
      </c>
      <c r="H364" s="51">
        <v>5.7</v>
      </c>
      <c r="I364" s="51">
        <v>29</v>
      </c>
      <c r="J364" s="51">
        <v>194.8</v>
      </c>
      <c r="K364" s="52">
        <v>786</v>
      </c>
      <c r="L364" s="51"/>
    </row>
    <row r="365" spans="1:12" ht="14.4">
      <c r="A365" s="15"/>
      <c r="B365" s="16"/>
      <c r="C365" s="11"/>
      <c r="D365" s="12" t="s">
        <v>31</v>
      </c>
      <c r="E365" s="50" t="s">
        <v>91</v>
      </c>
      <c r="F365" s="51">
        <v>200</v>
      </c>
      <c r="G365" s="51">
        <v>5.4</v>
      </c>
      <c r="H365" s="51">
        <v>5</v>
      </c>
      <c r="I365" s="51">
        <v>9.8000000000000007</v>
      </c>
      <c r="J365" s="51">
        <v>114</v>
      </c>
      <c r="K365" s="52" t="s">
        <v>51</v>
      </c>
      <c r="L365" s="51"/>
    </row>
    <row r="366" spans="1:12" ht="14.4">
      <c r="A366" s="15"/>
      <c r="B366" s="16"/>
      <c r="C366" s="11"/>
      <c r="D366" s="6" t="s">
        <v>94</v>
      </c>
      <c r="E366" s="50" t="s">
        <v>62</v>
      </c>
      <c r="F366" s="51">
        <v>100</v>
      </c>
      <c r="G366" s="51">
        <v>0.4</v>
      </c>
      <c r="H366" s="51">
        <v>0.4</v>
      </c>
      <c r="I366" s="51">
        <v>7.4</v>
      </c>
      <c r="J366" s="51">
        <v>42.7</v>
      </c>
      <c r="K366" s="52">
        <v>28</v>
      </c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370</v>
      </c>
      <c r="G368" s="21">
        <f t="shared" ref="G368" si="264">SUM(G364:G367)</f>
        <v>12.49</v>
      </c>
      <c r="H368" s="21">
        <f t="shared" ref="H368" si="265">SUM(H364:H367)</f>
        <v>11.1</v>
      </c>
      <c r="I368" s="21">
        <f t="shared" ref="I368" si="266">SUM(I364:I367)</f>
        <v>46.199999999999996</v>
      </c>
      <c r="J368" s="21">
        <f t="shared" ref="J368" si="267">SUM(J364:J367)</f>
        <v>351.5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1790</v>
      </c>
      <c r="G383" s="34">
        <f t="shared" ref="G383" si="279">G349+G353+G363+G368+G375+G382</f>
        <v>66.11</v>
      </c>
      <c r="H383" s="34">
        <f t="shared" ref="H383" si="280">H349+H353+H363+H368+H375+H382</f>
        <v>60.45</v>
      </c>
      <c r="I383" s="34">
        <f t="shared" ref="I383" si="281">I349+I353+I363+I368+I375+I382</f>
        <v>249.89999999999998</v>
      </c>
      <c r="J383" s="34">
        <f t="shared" ref="J383" si="282">J349+J353+J363+J368+J375+J382</f>
        <v>1825.9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103</v>
      </c>
      <c r="F384" s="48">
        <v>170</v>
      </c>
      <c r="G384" s="48">
        <v>22.01</v>
      </c>
      <c r="H384" s="67">
        <v>16</v>
      </c>
      <c r="I384" s="48">
        <v>39.299999999999997</v>
      </c>
      <c r="J384" s="48">
        <v>383</v>
      </c>
      <c r="K384" s="49">
        <v>222</v>
      </c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 t="s">
        <v>70</v>
      </c>
      <c r="F386" s="51">
        <v>200</v>
      </c>
      <c r="G386" s="51">
        <v>0.24</v>
      </c>
      <c r="H386" s="51">
        <v>0</v>
      </c>
      <c r="I386" s="51">
        <v>15.22</v>
      </c>
      <c r="J386" s="51">
        <v>58.6</v>
      </c>
      <c r="K386" s="52">
        <v>375</v>
      </c>
      <c r="L386" s="51"/>
    </row>
    <row r="387" spans="1:12" ht="14.4">
      <c r="A387" s="25"/>
      <c r="B387" s="16"/>
      <c r="C387" s="11"/>
      <c r="D387" s="7" t="s">
        <v>23</v>
      </c>
      <c r="E387" s="50" t="s">
        <v>50</v>
      </c>
      <c r="F387" s="51">
        <v>60</v>
      </c>
      <c r="G387" s="51">
        <v>4.5</v>
      </c>
      <c r="H387" s="51">
        <v>1.7</v>
      </c>
      <c r="I387" s="51">
        <v>17.7</v>
      </c>
      <c r="J387" s="51">
        <v>157.19999999999999</v>
      </c>
      <c r="K387" s="52" t="s">
        <v>51</v>
      </c>
      <c r="L387" s="51"/>
    </row>
    <row r="388" spans="1:12" ht="14.4">
      <c r="A388" s="25"/>
      <c r="B388" s="16"/>
      <c r="C388" s="11"/>
      <c r="D388" s="7" t="s">
        <v>24</v>
      </c>
      <c r="E388" s="50" t="s">
        <v>62</v>
      </c>
      <c r="F388" s="51">
        <v>100</v>
      </c>
      <c r="G388" s="51">
        <v>0.4</v>
      </c>
      <c r="H388" s="51">
        <v>0.4</v>
      </c>
      <c r="I388" s="51">
        <v>7.4</v>
      </c>
      <c r="J388" s="51">
        <v>42.7</v>
      </c>
      <c r="K388" s="52">
        <v>28</v>
      </c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27.15</v>
      </c>
      <c r="H391" s="21">
        <f t="shared" ref="H391" si="285">SUM(H384:H390)</f>
        <v>18.099999999999998</v>
      </c>
      <c r="I391" s="21">
        <f t="shared" ref="I391" si="286">SUM(I384:I390)</f>
        <v>79.62</v>
      </c>
      <c r="J391" s="21">
        <f t="shared" ref="J391" si="287">SUM(J384:J390)</f>
        <v>641.5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64</v>
      </c>
      <c r="F396" s="51">
        <v>60</v>
      </c>
      <c r="G396" s="51">
        <v>0.6</v>
      </c>
      <c r="H396" s="51">
        <v>3.1</v>
      </c>
      <c r="I396" s="51">
        <v>2.2000000000000002</v>
      </c>
      <c r="J396" s="51">
        <v>38.6</v>
      </c>
      <c r="K396" s="52">
        <v>29</v>
      </c>
      <c r="L396" s="51"/>
    </row>
    <row r="397" spans="1:12" ht="14.4">
      <c r="A397" s="25"/>
      <c r="B397" s="16"/>
      <c r="C397" s="11"/>
      <c r="D397" s="7" t="s">
        <v>28</v>
      </c>
      <c r="E397" s="50" t="s">
        <v>104</v>
      </c>
      <c r="F397" s="51">
        <v>210</v>
      </c>
      <c r="G397" s="51">
        <v>1.77</v>
      </c>
      <c r="H397" s="51">
        <v>2.65</v>
      </c>
      <c r="I397" s="51">
        <v>12.74</v>
      </c>
      <c r="J397" s="51">
        <v>98.7</v>
      </c>
      <c r="K397" s="52">
        <v>84</v>
      </c>
      <c r="L397" s="51"/>
    </row>
    <row r="398" spans="1:12" ht="14.4">
      <c r="A398" s="25"/>
      <c r="B398" s="16"/>
      <c r="C398" s="11"/>
      <c r="D398" s="7" t="s">
        <v>29</v>
      </c>
      <c r="E398" s="50" t="s">
        <v>81</v>
      </c>
      <c r="F398" s="51">
        <v>100</v>
      </c>
      <c r="G398" s="51">
        <v>8.0399999999999991</v>
      </c>
      <c r="H398" s="51">
        <v>9.67</v>
      </c>
      <c r="I398" s="51">
        <v>4</v>
      </c>
      <c r="J398" s="51">
        <v>220.9</v>
      </c>
      <c r="K398" s="52">
        <v>33</v>
      </c>
      <c r="L398" s="51"/>
    </row>
    <row r="399" spans="1:12" ht="14.4">
      <c r="A399" s="25"/>
      <c r="B399" s="16"/>
      <c r="C399" s="11"/>
      <c r="D399" s="7" t="s">
        <v>30</v>
      </c>
      <c r="E399" s="50" t="s">
        <v>87</v>
      </c>
      <c r="F399" s="51">
        <v>150</v>
      </c>
      <c r="G399" s="51">
        <v>5.7</v>
      </c>
      <c r="H399" s="51">
        <v>3.43</v>
      </c>
      <c r="I399" s="51">
        <v>36.450000000000003</v>
      </c>
      <c r="J399" s="51">
        <v>190.3</v>
      </c>
      <c r="K399" s="52">
        <v>332</v>
      </c>
      <c r="L399" s="51"/>
    </row>
    <row r="400" spans="1:12" ht="14.4">
      <c r="A400" s="25"/>
      <c r="B400" s="16"/>
      <c r="C400" s="11"/>
      <c r="D400" s="7" t="s">
        <v>31</v>
      </c>
      <c r="E400" s="50" t="s">
        <v>68</v>
      </c>
      <c r="F400" s="51">
        <v>200</v>
      </c>
      <c r="G400" s="51">
        <v>0.2</v>
      </c>
      <c r="H400" s="51">
        <v>0.6</v>
      </c>
      <c r="I400" s="51">
        <v>24</v>
      </c>
      <c r="J400" s="51">
        <v>86.4</v>
      </c>
      <c r="K400" s="52">
        <v>407</v>
      </c>
      <c r="L400" s="51"/>
    </row>
    <row r="401" spans="1:12" ht="14.4">
      <c r="A401" s="25"/>
      <c r="B401" s="16"/>
      <c r="C401" s="11"/>
      <c r="D401" s="7" t="s">
        <v>32</v>
      </c>
      <c r="E401" s="50" t="s">
        <v>58</v>
      </c>
      <c r="F401" s="51">
        <v>30</v>
      </c>
      <c r="G401" s="51">
        <v>2.37</v>
      </c>
      <c r="H401" s="51">
        <v>0.3</v>
      </c>
      <c r="I401" s="51">
        <v>14.49</v>
      </c>
      <c r="J401" s="51">
        <v>70.14</v>
      </c>
      <c r="K401" s="52" t="s">
        <v>51</v>
      </c>
      <c r="L401" s="51"/>
    </row>
    <row r="402" spans="1:12" ht="14.4">
      <c r="A402" s="25"/>
      <c r="B402" s="16"/>
      <c r="C402" s="11"/>
      <c r="D402" s="7" t="s">
        <v>33</v>
      </c>
      <c r="E402" s="50" t="s">
        <v>59</v>
      </c>
      <c r="F402" s="51">
        <v>60</v>
      </c>
      <c r="G402" s="51">
        <v>1.84</v>
      </c>
      <c r="H402" s="51">
        <v>0.33</v>
      </c>
      <c r="I402" s="51">
        <v>23.9</v>
      </c>
      <c r="J402" s="51">
        <v>108</v>
      </c>
      <c r="K402" s="52" t="s">
        <v>51</v>
      </c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810</v>
      </c>
      <c r="G405" s="21">
        <f t="shared" ref="G405" si="294">SUM(G396:G404)</f>
        <v>20.52</v>
      </c>
      <c r="H405" s="21">
        <f t="shared" ref="H405" si="295">SUM(H396:H404)</f>
        <v>20.080000000000002</v>
      </c>
      <c r="I405" s="21">
        <f t="shared" ref="I405" si="296">SUM(I396:I404)</f>
        <v>117.78</v>
      </c>
      <c r="J405" s="21">
        <f t="shared" ref="J405" si="297">SUM(J396:J404)</f>
        <v>813.04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88</v>
      </c>
      <c r="F406" s="51">
        <v>30</v>
      </c>
      <c r="G406" s="51">
        <v>0.8</v>
      </c>
      <c r="H406" s="51">
        <v>3.25</v>
      </c>
      <c r="I406" s="51">
        <v>17.5</v>
      </c>
      <c r="J406" s="51">
        <v>105.5</v>
      </c>
      <c r="K406" s="52" t="s">
        <v>51</v>
      </c>
      <c r="L406" s="51"/>
    </row>
    <row r="407" spans="1:12" ht="14.4">
      <c r="A407" s="25"/>
      <c r="B407" s="16"/>
      <c r="C407" s="11"/>
      <c r="D407" s="12" t="s">
        <v>31</v>
      </c>
      <c r="E407" s="50" t="s">
        <v>89</v>
      </c>
      <c r="F407" s="51">
        <v>200</v>
      </c>
      <c r="G407" s="51">
        <v>5.8</v>
      </c>
      <c r="H407" s="51">
        <v>2.5</v>
      </c>
      <c r="I407" s="51">
        <v>8.4</v>
      </c>
      <c r="J407" s="51">
        <v>102</v>
      </c>
      <c r="K407" s="52" t="s">
        <v>51</v>
      </c>
      <c r="L407" s="51"/>
    </row>
    <row r="408" spans="1:12" ht="14.4">
      <c r="A408" s="25"/>
      <c r="B408" s="16"/>
      <c r="C408" s="11"/>
      <c r="D408" s="6" t="s">
        <v>94</v>
      </c>
      <c r="E408" s="50" t="s">
        <v>78</v>
      </c>
      <c r="F408" s="51">
        <v>100</v>
      </c>
      <c r="G408" s="51">
        <v>1.7</v>
      </c>
      <c r="H408" s="51">
        <v>0.5</v>
      </c>
      <c r="I408" s="51">
        <v>23.3</v>
      </c>
      <c r="J408" s="51">
        <v>94.5</v>
      </c>
      <c r="K408" s="52">
        <v>28</v>
      </c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330</v>
      </c>
      <c r="G410" s="21">
        <f t="shared" ref="G410" si="299">SUM(G406:G409)</f>
        <v>8.2999999999999989</v>
      </c>
      <c r="H410" s="21">
        <f t="shared" ref="H410" si="300">SUM(H406:H409)</f>
        <v>6.25</v>
      </c>
      <c r="I410" s="21">
        <f t="shared" ref="I410" si="301">SUM(I406:I409)</f>
        <v>49.2</v>
      </c>
      <c r="J410" s="21">
        <f t="shared" ref="J410" si="302">SUM(J406:J409)</f>
        <v>302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1670</v>
      </c>
      <c r="G425" s="34">
        <f t="shared" ref="G425" si="314">G391+G395+G405+G410+G417+G424</f>
        <v>55.97</v>
      </c>
      <c r="H425" s="34">
        <f t="shared" ref="H425" si="315">H391+H395+H405+H410+H417+H424</f>
        <v>44.43</v>
      </c>
      <c r="I425" s="34">
        <f t="shared" ref="I425" si="316">I391+I395+I405+I410+I417+I424</f>
        <v>246.60000000000002</v>
      </c>
      <c r="J425" s="34">
        <f t="shared" ref="J425" si="317">J391+J395+J405+J410+J417+J424</f>
        <v>1756.54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105</v>
      </c>
      <c r="F426" s="48">
        <v>150</v>
      </c>
      <c r="G426" s="48">
        <v>18.5</v>
      </c>
      <c r="H426" s="48">
        <v>9.1</v>
      </c>
      <c r="I426" s="48">
        <v>7.5</v>
      </c>
      <c r="J426" s="48">
        <v>225</v>
      </c>
      <c r="K426" s="49">
        <v>338</v>
      </c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 t="s">
        <v>76</v>
      </c>
      <c r="F428" s="51">
        <v>200</v>
      </c>
      <c r="G428" s="51">
        <v>0.8</v>
      </c>
      <c r="H428" s="51">
        <v>0.05</v>
      </c>
      <c r="I428" s="51">
        <v>32.700000000000003</v>
      </c>
      <c r="J428" s="51">
        <v>155</v>
      </c>
      <c r="K428" s="52">
        <v>355</v>
      </c>
      <c r="L428" s="51"/>
    </row>
    <row r="429" spans="1:12" ht="14.4">
      <c r="A429" s="25"/>
      <c r="B429" s="16"/>
      <c r="C429" s="11"/>
      <c r="D429" s="7" t="s">
        <v>23</v>
      </c>
      <c r="E429" s="50" t="s">
        <v>77</v>
      </c>
      <c r="F429" s="51">
        <v>70</v>
      </c>
      <c r="G429" s="51">
        <v>4.5</v>
      </c>
      <c r="H429" s="51">
        <v>8.9</v>
      </c>
      <c r="I429" s="51">
        <v>17.8</v>
      </c>
      <c r="J429" s="51">
        <v>157.19999999999999</v>
      </c>
      <c r="K429" s="52" t="s">
        <v>51</v>
      </c>
      <c r="L429" s="51"/>
    </row>
    <row r="430" spans="1:12" ht="14.4">
      <c r="A430" s="25"/>
      <c r="B430" s="16"/>
      <c r="C430" s="11"/>
      <c r="D430" s="7" t="s">
        <v>24</v>
      </c>
      <c r="E430" s="50" t="s">
        <v>78</v>
      </c>
      <c r="F430" s="51">
        <v>100</v>
      </c>
      <c r="G430" s="51">
        <v>1.7</v>
      </c>
      <c r="H430" s="51">
        <v>0.5</v>
      </c>
      <c r="I430" s="51">
        <v>23.3</v>
      </c>
      <c r="J430" s="51">
        <v>94.5</v>
      </c>
      <c r="K430" s="52">
        <v>28</v>
      </c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 t="shared" ref="G433" si="319">SUM(G426:G432)</f>
        <v>25.5</v>
      </c>
      <c r="H433" s="21">
        <f t="shared" ref="H433" si="320">SUM(H426:H432)</f>
        <v>18.55</v>
      </c>
      <c r="I433" s="21">
        <f t="shared" ref="I433" si="321">SUM(I426:I432)</f>
        <v>81.3</v>
      </c>
      <c r="J433" s="21">
        <f t="shared" ref="J433" si="322">SUM(J426:J432)</f>
        <v>631.70000000000005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26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106</v>
      </c>
      <c r="F438" s="51">
        <v>60</v>
      </c>
      <c r="G438" s="51">
        <v>0.6</v>
      </c>
      <c r="H438" s="51">
        <v>3.3</v>
      </c>
      <c r="I438" s="51">
        <v>2.2999999999999998</v>
      </c>
      <c r="J438" s="51">
        <v>44.3</v>
      </c>
      <c r="K438" s="52">
        <v>25</v>
      </c>
      <c r="L438" s="51"/>
    </row>
    <row r="439" spans="1:12" ht="14.4">
      <c r="A439" s="25"/>
      <c r="B439" s="16"/>
      <c r="C439" s="11"/>
      <c r="D439" s="7" t="s">
        <v>28</v>
      </c>
      <c r="E439" s="50" t="s">
        <v>107</v>
      </c>
      <c r="F439" s="51">
        <v>200</v>
      </c>
      <c r="G439" s="51">
        <v>4.9800000000000004</v>
      </c>
      <c r="H439" s="51">
        <v>7.69</v>
      </c>
      <c r="I439" s="51">
        <v>9.4600000000000009</v>
      </c>
      <c r="J439" s="51">
        <v>124.6</v>
      </c>
      <c r="K439" s="52">
        <v>99</v>
      </c>
      <c r="L439" s="51"/>
    </row>
    <row r="440" spans="1:12" ht="14.4">
      <c r="A440" s="25"/>
      <c r="B440" s="16"/>
      <c r="C440" s="11"/>
      <c r="D440" s="7" t="s">
        <v>29</v>
      </c>
      <c r="E440" s="50" t="s">
        <v>108</v>
      </c>
      <c r="F440" s="51">
        <v>240</v>
      </c>
      <c r="G440" s="51">
        <v>14.58</v>
      </c>
      <c r="H440" s="51">
        <v>13.6</v>
      </c>
      <c r="I440" s="51">
        <v>35.700000000000003</v>
      </c>
      <c r="J440" s="51">
        <v>442.6</v>
      </c>
      <c r="K440" s="52">
        <v>276</v>
      </c>
      <c r="L440" s="51"/>
    </row>
    <row r="441" spans="1:12" ht="14.4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7" t="s">
        <v>31</v>
      </c>
      <c r="E442" s="50" t="s">
        <v>57</v>
      </c>
      <c r="F442" s="51">
        <v>200</v>
      </c>
      <c r="G442" s="51">
        <v>0.06</v>
      </c>
      <c r="H442" s="51">
        <v>0</v>
      </c>
      <c r="I442" s="51">
        <v>20.73</v>
      </c>
      <c r="J442" s="51">
        <v>78.2</v>
      </c>
      <c r="K442" s="52">
        <v>519</v>
      </c>
      <c r="L442" s="51"/>
    </row>
    <row r="443" spans="1:12" ht="14.4">
      <c r="A443" s="25"/>
      <c r="B443" s="16"/>
      <c r="C443" s="11"/>
      <c r="D443" s="7" t="s">
        <v>32</v>
      </c>
      <c r="E443" s="50" t="s">
        <v>58</v>
      </c>
      <c r="F443" s="51">
        <v>30</v>
      </c>
      <c r="G443" s="51">
        <v>2.37</v>
      </c>
      <c r="H443" s="51">
        <v>0.3</v>
      </c>
      <c r="I443" s="51">
        <v>14.49</v>
      </c>
      <c r="J443" s="51">
        <v>70.14</v>
      </c>
      <c r="K443" s="52" t="s">
        <v>51</v>
      </c>
      <c r="L443" s="51"/>
    </row>
    <row r="444" spans="1:12" ht="14.4">
      <c r="A444" s="25"/>
      <c r="B444" s="16"/>
      <c r="C444" s="11"/>
      <c r="D444" s="7" t="s">
        <v>33</v>
      </c>
      <c r="E444" s="50" t="s">
        <v>59</v>
      </c>
      <c r="F444" s="51">
        <v>60</v>
      </c>
      <c r="G444" s="51">
        <v>1.84</v>
      </c>
      <c r="H444" s="51">
        <v>0.33</v>
      </c>
      <c r="I444" s="51">
        <v>23.9</v>
      </c>
      <c r="J444" s="51">
        <v>108</v>
      </c>
      <c r="K444" s="52" t="s">
        <v>51</v>
      </c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790</v>
      </c>
      <c r="G447" s="21">
        <f t="shared" ref="G447" si="328">SUM(G438:G446)</f>
        <v>24.43</v>
      </c>
      <c r="H447" s="21">
        <f t="shared" ref="H447" si="329">SUM(H438:H446)</f>
        <v>25.22</v>
      </c>
      <c r="I447" s="21">
        <f t="shared" ref="I447" si="330">SUM(I438:I446)</f>
        <v>106.58000000000001</v>
      </c>
      <c r="J447" s="21">
        <f t="shared" ref="J447" si="331">SUM(J438:J446)</f>
        <v>867.84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109</v>
      </c>
      <c r="F448" s="51">
        <v>60</v>
      </c>
      <c r="G448" s="51">
        <v>3.9</v>
      </c>
      <c r="H448" s="51">
        <v>3.6</v>
      </c>
      <c r="I448" s="51">
        <v>26.9</v>
      </c>
      <c r="J448" s="51">
        <v>144</v>
      </c>
      <c r="K448" s="52">
        <v>429</v>
      </c>
      <c r="L448" s="51"/>
    </row>
    <row r="449" spans="1:12" ht="14.4">
      <c r="A449" s="25"/>
      <c r="B449" s="16"/>
      <c r="C449" s="11"/>
      <c r="D449" s="12" t="s">
        <v>31</v>
      </c>
      <c r="E449" s="50" t="s">
        <v>68</v>
      </c>
      <c r="F449" s="51">
        <v>200</v>
      </c>
      <c r="G449" s="51">
        <v>0.2</v>
      </c>
      <c r="H449" s="51">
        <v>0.6</v>
      </c>
      <c r="I449" s="51">
        <v>24</v>
      </c>
      <c r="J449" s="51">
        <v>86.4</v>
      </c>
      <c r="K449" s="52">
        <v>407</v>
      </c>
      <c r="L449" s="51"/>
    </row>
    <row r="450" spans="1:12" ht="14.4">
      <c r="A450" s="25"/>
      <c r="B450" s="16"/>
      <c r="C450" s="11"/>
      <c r="D450" s="6" t="s">
        <v>24</v>
      </c>
      <c r="E450" s="50" t="s">
        <v>62</v>
      </c>
      <c r="F450" s="51">
        <v>100</v>
      </c>
      <c r="G450" s="51">
        <v>0.4</v>
      </c>
      <c r="H450" s="51">
        <v>0.4</v>
      </c>
      <c r="I450" s="51">
        <v>7.4</v>
      </c>
      <c r="J450" s="51">
        <v>42.7</v>
      </c>
      <c r="K450" s="52">
        <v>28</v>
      </c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360</v>
      </c>
      <c r="G452" s="21">
        <f t="shared" ref="G452" si="333">SUM(G448:G451)</f>
        <v>4.5</v>
      </c>
      <c r="H452" s="21">
        <f t="shared" ref="H452" si="334">SUM(H448:H451)</f>
        <v>4.6000000000000005</v>
      </c>
      <c r="I452" s="21">
        <f t="shared" ref="I452" si="335">SUM(I448:I451)</f>
        <v>58.3</v>
      </c>
      <c r="J452" s="21">
        <f t="shared" ref="J452" si="336">SUM(J448:J451)</f>
        <v>273.10000000000002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1670</v>
      </c>
      <c r="G467" s="34">
        <f t="shared" ref="G467" si="348">G433+G437+G447+G452+G459+G466</f>
        <v>54.43</v>
      </c>
      <c r="H467" s="34">
        <f t="shared" ref="H467" si="349">H433+H437+H447+H452+H459+H466</f>
        <v>48.37</v>
      </c>
      <c r="I467" s="34">
        <f t="shared" ref="I467" si="350">I433+I437+I447+I452+I459+I466</f>
        <v>246.18</v>
      </c>
      <c r="J467" s="34">
        <f t="shared" ref="J467" si="351">J433+J437+J447+J452+J459+J466</f>
        <v>1772.6399999999999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110</v>
      </c>
      <c r="F468" s="48">
        <v>200</v>
      </c>
      <c r="G468" s="48">
        <v>8.8000000000000007</v>
      </c>
      <c r="H468" s="48">
        <v>12.6</v>
      </c>
      <c r="I468" s="48">
        <v>32.6</v>
      </c>
      <c r="J468" s="48">
        <v>261</v>
      </c>
      <c r="K468" s="49">
        <v>173</v>
      </c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 t="s">
        <v>61</v>
      </c>
      <c r="F470" s="51">
        <v>200</v>
      </c>
      <c r="G470" s="51">
        <v>5</v>
      </c>
      <c r="H470" s="51">
        <v>3.2</v>
      </c>
      <c r="I470" s="51">
        <v>24.66</v>
      </c>
      <c r="J470" s="51">
        <v>141.28</v>
      </c>
      <c r="K470" s="52">
        <v>303</v>
      </c>
      <c r="L470" s="51"/>
    </row>
    <row r="471" spans="1:12" ht="14.4">
      <c r="A471" s="25"/>
      <c r="B471" s="16"/>
      <c r="C471" s="11"/>
      <c r="D471" s="7" t="s">
        <v>23</v>
      </c>
      <c r="E471" s="50" t="s">
        <v>50</v>
      </c>
      <c r="F471" s="51">
        <v>60</v>
      </c>
      <c r="G471" s="51">
        <v>4.5</v>
      </c>
      <c r="H471" s="51">
        <v>1.7</v>
      </c>
      <c r="I471" s="51">
        <v>17.7</v>
      </c>
      <c r="J471" s="51">
        <v>157.19999999999999</v>
      </c>
      <c r="K471" s="52" t="s">
        <v>51</v>
      </c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 t="s">
        <v>52</v>
      </c>
      <c r="F473" s="51">
        <v>40</v>
      </c>
      <c r="G473" s="51">
        <v>5.0999999999999996</v>
      </c>
      <c r="H473" s="51">
        <v>4.5999999999999996</v>
      </c>
      <c r="I473" s="51">
        <v>0.3</v>
      </c>
      <c r="J473" s="51">
        <v>63</v>
      </c>
      <c r="K473" s="52">
        <v>424</v>
      </c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23.4</v>
      </c>
      <c r="H475" s="21">
        <f t="shared" ref="H475" si="354">SUM(H468:H474)</f>
        <v>22.1</v>
      </c>
      <c r="I475" s="21">
        <f t="shared" ref="I475" si="355">SUM(I468:I474)</f>
        <v>75.260000000000005</v>
      </c>
      <c r="J475" s="21">
        <f t="shared" ref="J475" si="356">SUM(J468:J474)</f>
        <v>622.48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111</v>
      </c>
      <c r="F480" s="51">
        <v>60</v>
      </c>
      <c r="G480" s="51">
        <v>0.95</v>
      </c>
      <c r="H480" s="51">
        <v>3.1</v>
      </c>
      <c r="I480" s="51">
        <v>5.17</v>
      </c>
      <c r="J480" s="51">
        <v>52.8</v>
      </c>
      <c r="K480" s="52"/>
      <c r="L480" s="51"/>
    </row>
    <row r="481" spans="1:12" ht="14.4">
      <c r="A481" s="25"/>
      <c r="B481" s="16"/>
      <c r="C481" s="11"/>
      <c r="D481" s="7" t="s">
        <v>28</v>
      </c>
      <c r="E481" s="50" t="s">
        <v>112</v>
      </c>
      <c r="F481" s="51">
        <v>200</v>
      </c>
      <c r="G481" s="51">
        <v>5.0999999999999996</v>
      </c>
      <c r="H481" s="51">
        <v>4.0999999999999996</v>
      </c>
      <c r="I481" s="51">
        <v>19.100000000000001</v>
      </c>
      <c r="J481" s="51">
        <v>156.30000000000001</v>
      </c>
      <c r="K481" s="52"/>
      <c r="L481" s="51"/>
    </row>
    <row r="482" spans="1:12" ht="14.4">
      <c r="A482" s="25"/>
      <c r="B482" s="16"/>
      <c r="C482" s="11"/>
      <c r="D482" s="7" t="s">
        <v>29</v>
      </c>
      <c r="E482" s="50" t="s">
        <v>113</v>
      </c>
      <c r="F482" s="51">
        <v>240</v>
      </c>
      <c r="G482" s="51">
        <v>16.399999999999999</v>
      </c>
      <c r="H482" s="51">
        <v>17.100000000000001</v>
      </c>
      <c r="I482" s="51">
        <v>22.4</v>
      </c>
      <c r="J482" s="51">
        <v>374</v>
      </c>
      <c r="K482" s="52"/>
      <c r="L482" s="51"/>
    </row>
    <row r="483" spans="1:12" ht="14.4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7" t="s">
        <v>31</v>
      </c>
      <c r="E484" s="50" t="s">
        <v>68</v>
      </c>
      <c r="F484" s="51">
        <v>200</v>
      </c>
      <c r="G484" s="51">
        <v>0.2</v>
      </c>
      <c r="H484" s="51">
        <v>0.6</v>
      </c>
      <c r="I484" s="51">
        <v>24</v>
      </c>
      <c r="J484" s="51">
        <v>86.4</v>
      </c>
      <c r="K484" s="52">
        <v>407</v>
      </c>
      <c r="L484" s="51"/>
    </row>
    <row r="485" spans="1:12" ht="14.4">
      <c r="A485" s="25"/>
      <c r="B485" s="16"/>
      <c r="C485" s="11"/>
      <c r="D485" s="7" t="s">
        <v>32</v>
      </c>
      <c r="E485" s="50" t="s">
        <v>58</v>
      </c>
      <c r="F485" s="51">
        <v>30</v>
      </c>
      <c r="G485" s="51">
        <v>2.37</v>
      </c>
      <c r="H485" s="51">
        <v>0.3</v>
      </c>
      <c r="I485" s="51">
        <v>14.49</v>
      </c>
      <c r="J485" s="51">
        <v>70.14</v>
      </c>
      <c r="K485" s="52" t="s">
        <v>51</v>
      </c>
      <c r="L485" s="51"/>
    </row>
    <row r="486" spans="1:12" ht="14.4">
      <c r="A486" s="25"/>
      <c r="B486" s="16"/>
      <c r="C486" s="11"/>
      <c r="D486" s="7" t="s">
        <v>33</v>
      </c>
      <c r="E486" s="50" t="s">
        <v>59</v>
      </c>
      <c r="F486" s="51">
        <v>60</v>
      </c>
      <c r="G486" s="51">
        <v>1.84</v>
      </c>
      <c r="H486" s="51">
        <v>0.33</v>
      </c>
      <c r="I486" s="51">
        <v>23.9</v>
      </c>
      <c r="J486" s="51">
        <v>108</v>
      </c>
      <c r="K486" s="52" t="s">
        <v>51</v>
      </c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26.86</v>
      </c>
      <c r="H489" s="21">
        <f t="shared" ref="H489" si="364">SUM(H480:H488)</f>
        <v>25.53</v>
      </c>
      <c r="I489" s="21">
        <f t="shared" ref="I489" si="365">SUM(I480:I488)</f>
        <v>109.06</v>
      </c>
      <c r="J489" s="21">
        <f t="shared" ref="J489" si="366">SUM(J480:J488)</f>
        <v>847.64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88</v>
      </c>
      <c r="F490" s="51">
        <v>30</v>
      </c>
      <c r="G490" s="51">
        <v>0.8</v>
      </c>
      <c r="H490" s="51">
        <v>3.25</v>
      </c>
      <c r="I490" s="51">
        <v>17.5</v>
      </c>
      <c r="J490" s="51">
        <v>105.5</v>
      </c>
      <c r="K490" s="52" t="s">
        <v>51</v>
      </c>
      <c r="L490" s="51"/>
    </row>
    <row r="491" spans="1:12" ht="14.4">
      <c r="A491" s="25"/>
      <c r="B491" s="16"/>
      <c r="C491" s="11"/>
      <c r="D491" s="12" t="s">
        <v>31</v>
      </c>
      <c r="E491" s="50" t="s">
        <v>89</v>
      </c>
      <c r="F491" s="51">
        <v>200</v>
      </c>
      <c r="G491" s="51">
        <v>5.8</v>
      </c>
      <c r="H491" s="51">
        <v>2.5</v>
      </c>
      <c r="I491" s="51">
        <v>8.4</v>
      </c>
      <c r="J491" s="51">
        <v>102</v>
      </c>
      <c r="K491" s="52" t="s">
        <v>51</v>
      </c>
      <c r="L491" s="51"/>
    </row>
    <row r="492" spans="1:12" ht="14.4">
      <c r="A492" s="25"/>
      <c r="B492" s="16"/>
      <c r="C492" s="11"/>
      <c r="D492" s="6" t="s">
        <v>24</v>
      </c>
      <c r="E492" s="50" t="s">
        <v>62</v>
      </c>
      <c r="F492" s="51">
        <v>100</v>
      </c>
      <c r="G492" s="51">
        <v>0.4</v>
      </c>
      <c r="H492" s="51">
        <v>0.4</v>
      </c>
      <c r="I492" s="51">
        <v>7.4</v>
      </c>
      <c r="J492" s="51">
        <v>42.7</v>
      </c>
      <c r="K492" s="52">
        <v>28</v>
      </c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330</v>
      </c>
      <c r="G494" s="21">
        <f t="shared" ref="G494" si="368">SUM(G490:G493)</f>
        <v>7</v>
      </c>
      <c r="H494" s="21">
        <f t="shared" ref="H494" si="369">SUM(H490:H493)</f>
        <v>6.15</v>
      </c>
      <c r="I494" s="21">
        <f t="shared" ref="I494" si="370">SUM(I490:I493)</f>
        <v>33.299999999999997</v>
      </c>
      <c r="J494" s="21">
        <f t="shared" ref="J494" si="371">SUM(J490:J493)</f>
        <v>250.2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1620</v>
      </c>
      <c r="G509" s="34">
        <f t="shared" ref="G509" si="383">G475+G479+G489+G494+G501+G508</f>
        <v>57.26</v>
      </c>
      <c r="H509" s="34">
        <f t="shared" ref="H509" si="384">H475+H479+H489+H494+H501+H508</f>
        <v>53.78</v>
      </c>
      <c r="I509" s="34">
        <f t="shared" ref="I509" si="385">I475+I479+I489+I494+I501+I508</f>
        <v>217.62</v>
      </c>
      <c r="J509" s="34">
        <f t="shared" ref="J509" si="386">J475+J479+J489+J494+J501+J508</f>
        <v>1720.32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1694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59.55899999999999</v>
      </c>
      <c r="H594" s="42">
        <f t="shared" si="456"/>
        <v>54.104999999999997</v>
      </c>
      <c r="I594" s="42">
        <f t="shared" si="456"/>
        <v>243.94999999999996</v>
      </c>
      <c r="J594" s="42">
        <f t="shared" si="456"/>
        <v>1777.8790000000001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2023-10-12T18:19:16Z</dcterms:modified>
</cp:coreProperties>
</file>