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0" i="1"/>
  <c r="G24" l="1"/>
  <c r="G20"/>
  <c r="H10"/>
  <c r="I10"/>
  <c r="J10"/>
  <c r="H20"/>
  <c r="I20"/>
  <c r="J20"/>
  <c r="H24"/>
  <c r="I24"/>
  <c r="J24"/>
</calcChain>
</file>

<file path=xl/sharedStrings.xml><?xml version="1.0" encoding="utf-8"?>
<sst xmlns="http://schemas.openxmlformats.org/spreadsheetml/2006/main" count="56" uniqueCount="46">
  <si>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</si>
  <si>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</si>
  <si>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</si>
  <si>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</si>
  <si>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</si>
  <si>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</si>
  <si>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</si>
  <si>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</si>
  <si>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</si>
  <si>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</si>
  <si>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</si>
  <si>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</si>
  <si>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</si>
  <si>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</si>
  <si>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</si>
  <si>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</si>
  <si>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</si>
  <si>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</si>
  <si>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</si>
  <si>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</si>
  <si>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</si>
  <si>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</si>
  <si>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</si>
  <si>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</si>
  <si>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</si>
  <si>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</si>
  <si>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ОГКОУ школа№19 г.Ульяновск</t>
  </si>
  <si>
    <t>пр</t>
  </si>
  <si>
    <t>гарнир</t>
  </si>
  <si>
    <t>Чай черный с лимоном</t>
  </si>
  <si>
    <t>Щи из свежей капусты на бульоне  со сметаной</t>
  </si>
  <si>
    <t>Сыр порционно</t>
  </si>
  <si>
    <t>Каша гороховая</t>
  </si>
  <si>
    <t>Полдник</t>
  </si>
  <si>
    <t>булочное</t>
  </si>
  <si>
    <t>Какао с молоком</t>
  </si>
  <si>
    <t>Апельсин/Яблоко</t>
  </si>
  <si>
    <t>Йогурт</t>
  </si>
  <si>
    <t xml:space="preserve">Батон </t>
  </si>
  <si>
    <t>Птица, порционная запеченная</t>
  </si>
  <si>
    <t xml:space="preserve">Кондитерское изделие/Конфеты </t>
  </si>
  <si>
    <t xml:space="preserve">  </t>
  </si>
  <si>
    <t>Каша молочная манная жидкая с маслом сливочным</t>
  </si>
  <si>
    <t>Салат из свежих  помидор и огурцов заправленный растительным маслом</t>
  </si>
  <si>
    <t>Печенье</t>
  </si>
  <si>
    <t>гор.напиток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</si>
</sst>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1" fillId="0" borderId="0" xfId="0" applyNumberFormat="1" applyFont="1"/>
    <xf numFmtId="0" fontId="0" fillId="0" borderId="0" xfId="0" applyNumberFormat="1" applyFont="1"/>
    <xf numFmtId="0" fontId="0" fillId="0" borderId="4" xfId="0" applyNumberFormat="1" applyFont="1" applyBorder="1" applyAlignment="1">
      <alignment horizontal="center"/>
    </xf>
    <xf numFmtId="0" fontId="0" fillId="0" borderId="7" xfId="0" applyNumberFormat="1" applyFont="1" applyBorder="1"/>
    <xf numFmtId="0" fontId="0" fillId="0" borderId="11" xfId="0" applyNumberFormat="1" applyFont="1" applyBorder="1"/>
    <xf numFmtId="0" fontId="0" fillId="0" borderId="13" xfId="0" applyNumberFormat="1" applyFont="1" applyBorder="1"/>
    <xf numFmtId="0" fontId="4" fillId="0" borderId="0" xfId="0" applyNumberFormat="1" applyFont="1" applyFill="1"/>
    <xf numFmtId="14" fontId="4" fillId="0" borderId="3" xfId="0" applyNumberFormat="1" applyFont="1" applyFill="1" applyBorder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10" xfId="0" applyNumberFormat="1" applyFont="1" applyFill="1" applyBorder="1"/>
    <xf numFmtId="0" fontId="0" fillId="0" borderId="3" xfId="0" applyNumberFormat="1" applyFont="1" applyFill="1" applyBorder="1"/>
    <xf numFmtId="1" fontId="0" fillId="0" borderId="3" xfId="0" applyNumberFormat="1" applyFont="1" applyFill="1" applyBorder="1"/>
    <xf numFmtId="2" fontId="0" fillId="0" borderId="3" xfId="0" applyNumberFormat="1" applyFont="1" applyFill="1" applyBorder="1"/>
    <xf numFmtId="0" fontId="0" fillId="0" borderId="12" xfId="0" applyNumberFormat="1" applyFont="1" applyFill="1" applyBorder="1"/>
    <xf numFmtId="0" fontId="3" fillId="0" borderId="3" xfId="0" applyNumberFormat="1" applyFont="1" applyFill="1" applyBorder="1" applyAlignment="1">
      <alignment horizontal="right"/>
    </xf>
    <xf numFmtId="0" fontId="0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0" fontId="2" fillId="0" borderId="9" xfId="0" applyNumberFormat="1" applyFont="1" applyFill="1" applyBorder="1"/>
    <xf numFmtId="0" fontId="2" fillId="0" borderId="14" xfId="0" applyNumberFormat="1" applyFont="1" applyFill="1" applyBorder="1"/>
    <xf numFmtId="0" fontId="0" fillId="0" borderId="8" xfId="0" applyNumberFormat="1" applyFont="1" applyFill="1" applyBorder="1" applyAlignment="1">
      <alignment wrapText="1"/>
    </xf>
    <xf numFmtId="0" fontId="0" fillId="0" borderId="15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0" fillId="0" borderId="3" xfId="0" applyNumberFormat="1" applyFill="1" applyBorder="1"/>
    <xf numFmtId="0" fontId="5" fillId="0" borderId="17" xfId="0" applyNumberFormat="1" applyFont="1" applyFill="1" applyBorder="1"/>
    <xf numFmtId="0" fontId="0" fillId="0" borderId="8" xfId="0" applyNumberFormat="1" applyFill="1" applyBorder="1" applyAlignment="1">
      <alignment wrapText="1"/>
    </xf>
    <xf numFmtId="0" fontId="3" fillId="0" borderId="15" xfId="0" applyNumberFormat="1" applyFont="1" applyFill="1" applyBorder="1" applyAlignment="1">
      <alignment wrapText="1"/>
    </xf>
    <xf numFmtId="0" fontId="0" fillId="0" borderId="15" xfId="0" applyNumberFormat="1" applyFont="1" applyFill="1" applyBorder="1" applyAlignment="1">
      <alignment horizontal="right"/>
    </xf>
    <xf numFmtId="0" fontId="3" fillId="0" borderId="3" xfId="0" applyNumberFormat="1" applyFont="1" applyFill="1" applyBorder="1"/>
    <xf numFmtId="0" fontId="3" fillId="0" borderId="8" xfId="0" applyNumberFormat="1" applyFont="1" applyFill="1" applyBorder="1"/>
    <xf numFmtId="0" fontId="3" fillId="0" borderId="12" xfId="0" applyNumberFormat="1" applyFont="1" applyFill="1" applyBorder="1"/>
    <xf numFmtId="0" fontId="0" fillId="0" borderId="16" xfId="0" applyNumberFormat="1" applyFont="1" applyFill="1" applyBorder="1"/>
    <xf numFmtId="0" fontId="6" fillId="0" borderId="18" xfId="0" applyNumberFormat="1" applyFont="1" applyFill="1" applyBorder="1"/>
    <xf numFmtId="0" fontId="7" fillId="0" borderId="18" xfId="0" applyNumberFormat="1" applyFont="1" applyFill="1" applyBorder="1"/>
    <xf numFmtId="2" fontId="8" fillId="0" borderId="3" xfId="0" applyNumberFormat="1" applyFont="1" applyFill="1" applyBorder="1"/>
    <xf numFmtId="0" fontId="0" fillId="0" borderId="19" xfId="0" applyNumberFormat="1" applyBorder="1"/>
    <xf numFmtId="0" fontId="0" fillId="0" borderId="5" xfId="0" applyNumberFormat="1" applyFont="1" applyFill="1" applyBorder="1"/>
    <xf numFmtId="0" fontId="0" fillId="0" borderId="19" xfId="0" applyNumberFormat="1" applyFont="1" applyFill="1" applyBorder="1"/>
    <xf numFmtId="2" fontId="0" fillId="0" borderId="19" xfId="0" applyNumberFormat="1" applyFont="1" applyFill="1" applyBorder="1"/>
    <xf numFmtId="0" fontId="0" fillId="0" borderId="19" xfId="0" applyNumberFormat="1" applyFont="1" applyBorder="1"/>
    <xf numFmtId="0" fontId="5" fillId="0" borderId="3" xfId="0" applyNumberFormat="1" applyFont="1" applyFill="1" applyBorder="1" applyAlignment="1">
      <alignment wrapText="1"/>
    </xf>
    <xf numFmtId="0" fontId="9" fillId="2" borderId="19" xfId="0" applyFont="1" applyFill="1" applyBorder="1" applyAlignment="1" applyProtection="1">
      <alignment vertical="top" wrapText="1"/>
      <protection locked="0"/>
    </xf>
    <xf numFmtId="0" fontId="9" fillId="2" borderId="19" xfId="0" applyFont="1" applyFill="1" applyBorder="1" applyAlignment="1" applyProtection="1">
      <alignment horizontal="center" vertical="top" wrapText="1"/>
      <protection locked="0"/>
    </xf>
    <xf numFmtId="0" fontId="9" fillId="2" borderId="20" xfId="0" applyFont="1" applyFill="1" applyBorder="1" applyAlignment="1" applyProtection="1">
      <alignment horizontal="center" vertical="top" wrapText="1"/>
      <protection locked="0"/>
    </xf>
    <xf numFmtId="0" fontId="9" fillId="2" borderId="20" xfId="0" applyFont="1" applyFill="1" applyBorder="1" applyAlignment="1" applyProtection="1">
      <alignment vertical="top" wrapText="1"/>
      <protection locked="0"/>
    </xf>
    <xf numFmtId="0" fontId="0" fillId="0" borderId="3" xfId="0" applyNumberFormat="1" applyFont="1" applyFill="1" applyBorder="1" applyAlignment="1" applyProtection="1">
      <protection locked="0"/>
    </xf>
    <xf numFmtId="0" fontId="0" fillId="0" borderId="12" xfId="0" applyNumberFormat="1" applyFont="1" applyFill="1" applyBorder="1" applyAlignment="1" applyProtection="1">
      <protection locked="0"/>
    </xf>
    <xf numFmtId="0" fontId="9" fillId="0" borderId="19" xfId="0" applyFont="1" applyFill="1" applyBorder="1" applyAlignment="1" applyProtection="1">
      <alignment vertical="top" wrapText="1"/>
      <protection locked="0"/>
    </xf>
    <xf numFmtId="0" fontId="0" fillId="0" borderId="15" xfId="0" applyNumberFormat="1" applyFont="1" applyFill="1" applyBorder="1" applyAlignment="1">
      <alignment horizontal="center"/>
    </xf>
    <xf numFmtId="0" fontId="9" fillId="0" borderId="20" xfId="0" applyFont="1" applyFill="1" applyBorder="1" applyAlignment="1" applyProtection="1">
      <alignment horizontal="center" vertical="top" wrapText="1"/>
      <protection locked="0"/>
    </xf>
    <xf numFmtId="0" fontId="10" fillId="0" borderId="19" xfId="0" applyNumberFormat="1" applyFont="1" applyBorder="1"/>
    <xf numFmtId="0" fontId="0" fillId="0" borderId="9" xfId="0" applyNumberFormat="1" applyFont="1" applyFill="1" applyBorder="1" applyAlignment="1">
      <alignment horizontal="center"/>
    </xf>
    <xf numFmtId="0" fontId="0" fillId="0" borderId="19" xfId="0" applyNumberFormat="1" applyFont="1" applyBorder="1" applyAlignment="1">
      <alignment horizontal="center"/>
    </xf>
    <xf numFmtId="0" fontId="0" fillId="0" borderId="8" xfId="0" applyNumberFormat="1" applyFill="1" applyBorder="1"/>
    <xf numFmtId="0" fontId="0" fillId="0" borderId="15" xfId="0" applyNumberFormat="1" applyFill="1" applyBorder="1" applyAlignment="1">
      <alignment wrapText="1"/>
    </xf>
    <xf numFmtId="0" fontId="2" fillId="0" borderId="17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I24"/>
  <sheetViews>
    <sheetView tabSelected="1" workbookViewId="0">
      <selection activeCell="J1" sqref="J1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11.6640625" style="1" customWidth="1"/>
    <col min="4" max="4" width="42" style="1" bestFit="1" customWidth="1"/>
    <col min="5" max="5" width="10.33203125" style="1" bestFit="1" customWidth="1"/>
    <col min="6" max="6" width="10.33203125" style="1" customWidth="1"/>
    <col min="7" max="7" width="13" style="1" customWidth="1"/>
    <col min="8" max="8" width="7.88671875" style="1" bestFit="1" customWidth="1"/>
    <col min="9" max="9" width="8" style="1" bestFit="1" customWidth="1"/>
    <col min="10" max="10" width="13.109375" style="1" bestFit="1" customWidth="1"/>
    <col min="11" max="1023" width="9.44140625" style="1" bestFit="1" customWidth="1"/>
  </cols>
  <sheetData>
    <row r="1" spans="1:10" ht="18">
      <c r="A1" s="1" t="s">
        <v>0</v>
      </c>
      <c r="B1" s="58" t="s">
        <v>26</v>
      </c>
      <c r="C1" s="59"/>
      <c r="D1" s="59"/>
      <c r="E1" s="6"/>
      <c r="F1" s="6"/>
      <c r="G1" s="6"/>
      <c r="H1" s="6"/>
      <c r="I1" s="6" t="s">
        <v>1</v>
      </c>
      <c r="J1" s="7">
        <v>45775</v>
      </c>
    </row>
    <row r="2" spans="1:10" ht="15.6" thickBot="1">
      <c r="B2" s="8"/>
      <c r="C2" s="8"/>
      <c r="D2" s="8"/>
      <c r="E2" s="8"/>
      <c r="H2" s="8"/>
      <c r="I2" s="8"/>
      <c r="J2" s="8"/>
    </row>
    <row r="3" spans="1:10" ht="15.6" thickBot="1">
      <c r="A3" s="2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ht="28.2" customHeight="1" thickBot="1">
      <c r="A4" s="3" t="s">
        <v>12</v>
      </c>
      <c r="B4" s="11" t="s">
        <v>13</v>
      </c>
      <c r="C4" s="11">
        <v>181</v>
      </c>
      <c r="D4" s="27" t="s">
        <v>42</v>
      </c>
      <c r="E4" s="11">
        <v>200</v>
      </c>
      <c r="F4" s="20"/>
      <c r="G4" s="11">
        <v>257</v>
      </c>
      <c r="H4" s="11">
        <v>7.12</v>
      </c>
      <c r="I4" s="11">
        <v>11.6</v>
      </c>
      <c r="J4" s="12">
        <v>31.06</v>
      </c>
    </row>
    <row r="5" spans="1:10" ht="12.6" customHeight="1">
      <c r="A5" s="4"/>
      <c r="B5" s="23"/>
      <c r="C5" s="23"/>
      <c r="D5" s="56"/>
      <c r="E5" s="23"/>
      <c r="F5" s="57"/>
      <c r="G5" s="23"/>
      <c r="H5" s="23"/>
      <c r="I5" s="23"/>
      <c r="J5" s="33"/>
    </row>
    <row r="6" spans="1:10" ht="16.2" thickBot="1">
      <c r="A6" s="4"/>
      <c r="B6" s="25" t="s">
        <v>45</v>
      </c>
      <c r="C6" s="13">
        <v>693</v>
      </c>
      <c r="D6" s="42" t="s">
        <v>35</v>
      </c>
      <c r="E6" s="14">
        <v>200</v>
      </c>
      <c r="F6" s="15"/>
      <c r="G6" s="13">
        <v>151.5</v>
      </c>
      <c r="H6" s="13">
        <v>4.68</v>
      </c>
      <c r="I6" s="13">
        <v>5.15</v>
      </c>
      <c r="J6" s="16">
        <v>22.58</v>
      </c>
    </row>
    <row r="7" spans="1:10">
      <c r="A7" s="4"/>
      <c r="B7" s="13" t="s">
        <v>14</v>
      </c>
      <c r="C7" s="17" t="s">
        <v>27</v>
      </c>
      <c r="D7" s="24" t="s">
        <v>38</v>
      </c>
      <c r="E7" s="13">
        <v>60</v>
      </c>
      <c r="F7" s="13"/>
      <c r="G7" s="11">
        <v>157.19999999999999</v>
      </c>
      <c r="H7" s="13">
        <v>4.5</v>
      </c>
      <c r="I7" s="13">
        <v>1.7</v>
      </c>
      <c r="J7" s="16">
        <v>17.7</v>
      </c>
    </row>
    <row r="8" spans="1:10" ht="16.2" thickBot="1">
      <c r="A8" s="4"/>
      <c r="B8" s="26" t="s">
        <v>16</v>
      </c>
      <c r="C8" s="46">
        <v>338</v>
      </c>
      <c r="D8" s="43" t="s">
        <v>36</v>
      </c>
      <c r="E8" s="43">
        <v>100</v>
      </c>
      <c r="F8" s="26"/>
      <c r="G8" s="43">
        <v>40</v>
      </c>
      <c r="H8" s="43">
        <v>0.9</v>
      </c>
      <c r="I8" s="43">
        <v>0.2</v>
      </c>
      <c r="J8" s="43">
        <v>8.1</v>
      </c>
    </row>
    <row r="9" spans="1:10">
      <c r="A9" s="4"/>
      <c r="B9" s="25"/>
      <c r="C9" s="13">
        <v>3</v>
      </c>
      <c r="D9" s="24" t="s">
        <v>31</v>
      </c>
      <c r="E9" s="14">
        <v>10</v>
      </c>
      <c r="F9" s="13"/>
      <c r="G9" s="30">
        <v>36.4</v>
      </c>
      <c r="H9" s="31">
        <v>2.3199999999999998</v>
      </c>
      <c r="I9" s="30">
        <v>2.95</v>
      </c>
      <c r="J9" s="32">
        <v>0</v>
      </c>
    </row>
    <row r="10" spans="1:10" ht="15.6" thickBot="1">
      <c r="A10" s="5"/>
      <c r="B10" s="18"/>
      <c r="C10" s="18"/>
      <c r="D10" s="19" t="s">
        <v>17</v>
      </c>
      <c r="E10" s="18"/>
      <c r="F10" s="20"/>
      <c r="G10" s="20">
        <f>G9+G8+G7+G6+G4</f>
        <v>642.1</v>
      </c>
      <c r="H10" s="20">
        <f>H9+H8+H7+H6+H4</f>
        <v>19.52</v>
      </c>
      <c r="I10" s="20">
        <f>I9+I8+I7+I6+I4</f>
        <v>21.6</v>
      </c>
      <c r="J10" s="21">
        <f>J9+J8+J7+J6+J4</f>
        <v>79.44</v>
      </c>
    </row>
    <row r="11" spans="1:10">
      <c r="A11" s="3"/>
      <c r="B11" s="11"/>
      <c r="C11" s="11"/>
      <c r="D11" s="22"/>
      <c r="E11" s="11"/>
      <c r="F11" s="11"/>
      <c r="G11" s="55" t="s">
        <v>41</v>
      </c>
      <c r="H11" s="11"/>
      <c r="I11" s="11"/>
      <c r="J11" s="12"/>
    </row>
    <row r="12" spans="1:10" ht="29.4" thickBot="1">
      <c r="A12" s="4" t="s">
        <v>18</v>
      </c>
      <c r="B12" s="23" t="s">
        <v>19</v>
      </c>
      <c r="C12" s="50">
        <v>38</v>
      </c>
      <c r="D12" s="28" t="s">
        <v>43</v>
      </c>
      <c r="E12" s="29">
        <v>60</v>
      </c>
      <c r="F12" s="20"/>
      <c r="G12" s="13">
        <v>28.09</v>
      </c>
      <c r="H12" s="23">
        <v>0.34</v>
      </c>
      <c r="I12" s="23">
        <v>2.0499999999999998</v>
      </c>
      <c r="J12" s="33">
        <v>1.74</v>
      </c>
    </row>
    <row r="13" spans="1:10" ht="16.8" customHeight="1">
      <c r="A13" s="4"/>
      <c r="B13" s="13" t="s">
        <v>20</v>
      </c>
      <c r="C13" s="51">
        <v>73</v>
      </c>
      <c r="D13" s="24" t="s">
        <v>30</v>
      </c>
      <c r="E13" s="49">
        <v>210</v>
      </c>
      <c r="F13" s="13"/>
      <c r="G13" s="49">
        <v>94.75</v>
      </c>
      <c r="H13" s="49">
        <v>1.6</v>
      </c>
      <c r="I13" s="49">
        <v>5.36</v>
      </c>
      <c r="J13" s="49">
        <v>6.5</v>
      </c>
    </row>
    <row r="14" spans="1:10">
      <c r="A14" s="4"/>
      <c r="B14" s="13" t="s">
        <v>21</v>
      </c>
      <c r="C14" s="51">
        <v>288</v>
      </c>
      <c r="D14" s="24" t="s">
        <v>39</v>
      </c>
      <c r="E14" s="49">
        <v>100</v>
      </c>
      <c r="F14" s="13"/>
      <c r="G14" s="49">
        <v>187.7</v>
      </c>
      <c r="H14" s="49">
        <v>15.4</v>
      </c>
      <c r="I14" s="49">
        <v>13.7</v>
      </c>
      <c r="J14" s="49">
        <v>1.53</v>
      </c>
    </row>
    <row r="15" spans="1:10">
      <c r="A15" s="4"/>
      <c r="B15" s="25" t="s">
        <v>28</v>
      </c>
      <c r="C15" s="51">
        <v>13</v>
      </c>
      <c r="D15" s="24" t="s">
        <v>32</v>
      </c>
      <c r="E15" s="49">
        <v>150</v>
      </c>
      <c r="F15" s="15"/>
      <c r="G15" s="49">
        <v>178.6</v>
      </c>
      <c r="H15" s="47">
        <v>10.8</v>
      </c>
      <c r="I15" s="47">
        <v>2.85</v>
      </c>
      <c r="J15" s="48">
        <v>23.8</v>
      </c>
    </row>
    <row r="16" spans="1:10">
      <c r="A16" s="4"/>
      <c r="B16" s="13" t="s">
        <v>22</v>
      </c>
      <c r="C16" s="51">
        <v>375</v>
      </c>
      <c r="D16" s="24" t="s">
        <v>29</v>
      </c>
      <c r="E16" s="49">
        <v>200</v>
      </c>
      <c r="F16" s="15"/>
      <c r="G16" s="49">
        <v>58.6</v>
      </c>
      <c r="H16" s="49">
        <v>0.24</v>
      </c>
      <c r="I16" s="49">
        <v>0</v>
      </c>
      <c r="J16" s="49">
        <v>15.22</v>
      </c>
    </row>
    <row r="17" spans="1:10">
      <c r="A17" s="4"/>
      <c r="B17" s="13" t="s">
        <v>23</v>
      </c>
      <c r="C17" s="45" t="s">
        <v>27</v>
      </c>
      <c r="D17" s="43" t="s">
        <v>15</v>
      </c>
      <c r="E17" s="43">
        <v>30</v>
      </c>
      <c r="F17" s="36"/>
      <c r="G17" s="43">
        <v>46.76</v>
      </c>
      <c r="H17" s="43">
        <v>1.58</v>
      </c>
      <c r="I17" s="43">
        <v>0.3</v>
      </c>
      <c r="J17" s="43">
        <v>9.66</v>
      </c>
    </row>
    <row r="18" spans="1:10">
      <c r="A18" s="4"/>
      <c r="B18" s="13" t="s">
        <v>25</v>
      </c>
      <c r="C18" s="45" t="s">
        <v>27</v>
      </c>
      <c r="D18" s="43" t="s">
        <v>24</v>
      </c>
      <c r="E18" s="43">
        <v>50</v>
      </c>
      <c r="F18" s="15"/>
      <c r="G18" s="43">
        <v>90</v>
      </c>
      <c r="H18" s="43">
        <v>1.53</v>
      </c>
      <c r="I18" s="43">
        <v>0.33</v>
      </c>
      <c r="J18" s="43">
        <v>19.100000000000001</v>
      </c>
    </row>
    <row r="19" spans="1:10" ht="15.6">
      <c r="A19" s="4"/>
      <c r="B19" s="34"/>
      <c r="C19" s="45" t="s">
        <v>27</v>
      </c>
      <c r="D19" s="43" t="s">
        <v>40</v>
      </c>
      <c r="E19" s="43">
        <v>25</v>
      </c>
      <c r="F19" s="35"/>
      <c r="G19" s="43">
        <v>105</v>
      </c>
      <c r="H19" s="43">
        <v>0.3</v>
      </c>
      <c r="I19" s="43">
        <v>1.5</v>
      </c>
      <c r="J19" s="43">
        <v>20.7</v>
      </c>
    </row>
    <row r="20" spans="1:10" ht="15.6" thickBot="1">
      <c r="A20" s="5"/>
      <c r="B20" s="18"/>
      <c r="C20" s="53"/>
      <c r="D20" s="19" t="s">
        <v>17</v>
      </c>
      <c r="E20" s="20"/>
      <c r="F20" s="20"/>
      <c r="G20" s="20">
        <f>G19+G18+G17+G16+G15+G14+G13+G12</f>
        <v>789.50000000000011</v>
      </c>
      <c r="H20" s="20">
        <f>H19+H18+H17+H15+H16+H14+H13+H12</f>
        <v>31.790000000000003</v>
      </c>
      <c r="I20" s="20">
        <f>I19+I18+I17+I16+I15+I14+I13+I12</f>
        <v>26.09</v>
      </c>
      <c r="J20" s="21">
        <f>J19+J18+J16+J17+J15+J14+J13+J12</f>
        <v>98.249999999999986</v>
      </c>
    </row>
    <row r="21" spans="1:10">
      <c r="A21" s="37" t="s">
        <v>33</v>
      </c>
      <c r="B21" s="38" t="s">
        <v>34</v>
      </c>
      <c r="C21" s="45" t="s">
        <v>27</v>
      </c>
      <c r="D21" s="43" t="s">
        <v>44</v>
      </c>
      <c r="E21" s="43">
        <v>30</v>
      </c>
      <c r="F21" s="38"/>
      <c r="G21" s="43">
        <v>135</v>
      </c>
      <c r="H21" s="43">
        <v>2.4</v>
      </c>
      <c r="I21" s="43">
        <v>5.0999999999999996</v>
      </c>
      <c r="J21" s="43">
        <v>21</v>
      </c>
    </row>
    <row r="22" spans="1:10">
      <c r="A22" s="41"/>
      <c r="B22" s="39" t="s">
        <v>22</v>
      </c>
      <c r="C22" s="44" t="s">
        <v>27</v>
      </c>
      <c r="D22" s="43" t="s">
        <v>37</v>
      </c>
      <c r="E22" s="43">
        <v>200</v>
      </c>
      <c r="F22" s="40"/>
      <c r="G22" s="43">
        <v>114</v>
      </c>
      <c r="H22" s="43">
        <v>5.4</v>
      </c>
      <c r="I22" s="43">
        <v>5</v>
      </c>
      <c r="J22" s="43">
        <v>9.8000000000000007</v>
      </c>
    </row>
    <row r="23" spans="1:10">
      <c r="A23" s="41"/>
      <c r="B23" s="37" t="s">
        <v>16</v>
      </c>
      <c r="C23" s="44">
        <v>338</v>
      </c>
      <c r="D23" s="43" t="s">
        <v>36</v>
      </c>
      <c r="E23" s="43">
        <v>100</v>
      </c>
      <c r="F23" s="41"/>
      <c r="G23" s="43">
        <v>40</v>
      </c>
      <c r="H23" s="43">
        <v>0.9</v>
      </c>
      <c r="I23" s="43">
        <v>0.2</v>
      </c>
      <c r="J23" s="43">
        <v>8</v>
      </c>
    </row>
    <row r="24" spans="1:10">
      <c r="A24" s="41"/>
      <c r="B24" s="41"/>
      <c r="C24" s="54"/>
      <c r="D24" s="52" t="s">
        <v>17</v>
      </c>
      <c r="E24" s="41"/>
      <c r="F24" s="41"/>
      <c r="G24" s="41">
        <f>G23+G22+G21</f>
        <v>289</v>
      </c>
      <c r="H24" s="41">
        <f>H23+H22+H21</f>
        <v>8.7000000000000011</v>
      </c>
      <c r="I24" s="41">
        <f>I23+I22+I21</f>
        <v>10.3</v>
      </c>
      <c r="J24" s="41">
        <f>J23+J22+J21</f>
        <v>38.799999999999997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created xsi:type="dcterms:W3CDTF">2025-02-20T19:37:56Z</dcterms:created>
  <dcterms:modified xsi:type="dcterms:W3CDTF">2025-04-24T18:03:21Z</dcterms:modified>
</cp:coreProperties>
</file>