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3" i="1"/>
  <c r="I23"/>
  <c r="H23"/>
  <c r="G23"/>
  <c r="G9"/>
  <c r="H9"/>
  <c r="I9"/>
  <c r="J9"/>
  <c r="G18"/>
  <c r="H18"/>
  <c r="I18"/>
  <c r="J18"/>
</calcChain>
</file>

<file path=xl/sharedStrings.xml><?xml version="1.0" encoding="utf-8"?>
<sst xmlns="http://schemas.openxmlformats.org/spreadsheetml/2006/main" count="52" uniqueCount="45">
  <si>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</si>
  <si>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</si>
  <si>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</si>
  <si>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</si>
  <si>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</si>
  <si>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</si>
  <si>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</si>
  <si>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</si>
  <si>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</si>
  <si>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</si>
  <si>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</si>
  <si>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</si>
  <si>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</si>
  <si>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</si>
  <si>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</si>
  <si>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</si>
  <si>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</si>
  <si>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</si>
  <si>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</si>
  <si>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</si>
  <si>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</si>
  <si>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</si>
  <si>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</si>
  <si>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</si>
  <si>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</si>
  <si>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</si>
  <si>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</si>
  <si>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    </t>
  </si>
  <si>
    <t>фрукт</t>
  </si>
  <si>
    <t>Банан</t>
  </si>
  <si>
    <t>гарнир</t>
  </si>
  <si>
    <t>Полдник</t>
  </si>
  <si>
    <t>Кисель фруктовый</t>
  </si>
  <si>
    <t>Котлета мясная</t>
  </si>
  <si>
    <t>Каша гороховая</t>
  </si>
  <si>
    <t>Ряженка</t>
  </si>
  <si>
    <t>Запеканка рыбная</t>
  </si>
  <si>
    <t>гор. напиток</t>
  </si>
  <si>
    <t>Батон с маслом сливочным</t>
  </si>
  <si>
    <t>фрукты</t>
  </si>
  <si>
    <t xml:space="preserve">Салат из свежих помидор иогурцов </t>
  </si>
  <si>
    <t>Борщ со свежей капустой на бульоне со сметаной</t>
  </si>
  <si>
    <t xml:space="preserve">Компот из сухофруктов </t>
  </si>
  <si>
    <t>Яблоко/апельсин</t>
  </si>
  <si>
    <t>Кондитерское изделие/конфеты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</si>
</sst>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13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4" xfId="0" applyNumberFormat="1" applyFont="1" applyFill="1" applyBorder="1"/>
    <xf numFmtId="0" fontId="0" fillId="0" borderId="15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0" xfId="0" applyNumberFormat="1" applyFont="1" applyFill="1"/>
    <xf numFmtId="14" fontId="4" fillId="0" borderId="3" xfId="0" applyNumberFormat="1" applyFont="1" applyFill="1" applyBorder="1"/>
    <xf numFmtId="0" fontId="0" fillId="0" borderId="0" xfId="0" applyNumberFormat="1"/>
    <xf numFmtId="0" fontId="3" fillId="0" borderId="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2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0" fillId="0" borderId="3" xfId="0" applyNumberFormat="1" applyFill="1" applyBorder="1"/>
    <xf numFmtId="0" fontId="5" fillId="0" borderId="9" xfId="0" applyNumberFormat="1" applyFont="1" applyFill="1" applyBorder="1"/>
    <xf numFmtId="0" fontId="6" fillId="0" borderId="3" xfId="0" applyNumberFormat="1" applyFont="1" applyFill="1" applyBorder="1" applyAlignment="1">
      <alignment wrapText="1"/>
    </xf>
    <xf numFmtId="0" fontId="0" fillId="0" borderId="18" xfId="0" applyNumberFormat="1" applyBorder="1"/>
    <xf numFmtId="0" fontId="3" fillId="0" borderId="8" xfId="0" applyNumberFormat="1" applyFont="1" applyFill="1" applyBorder="1" applyAlignment="1">
      <alignment wrapText="1"/>
    </xf>
    <xf numFmtId="0" fontId="0" fillId="0" borderId="8" xfId="0" applyNumberFormat="1" applyFill="1" applyBorder="1"/>
    <xf numFmtId="0" fontId="3" fillId="0" borderId="14" xfId="0" applyNumberFormat="1" applyFont="1" applyFill="1" applyBorder="1" applyAlignment="1">
      <alignment wrapText="1"/>
    </xf>
    <xf numFmtId="0" fontId="7" fillId="0" borderId="3" xfId="0" applyNumberFormat="1" applyFont="1" applyFill="1" applyBorder="1"/>
    <xf numFmtId="0" fontId="7" fillId="0" borderId="3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wrapText="1"/>
    </xf>
    <xf numFmtId="2" fontId="7" fillId="0" borderId="3" xfId="0" applyNumberFormat="1" applyFont="1" applyFill="1" applyBorder="1"/>
    <xf numFmtId="0" fontId="7" fillId="0" borderId="12" xfId="0" applyNumberFormat="1" applyFont="1" applyFill="1" applyBorder="1"/>
    <xf numFmtId="0" fontId="0" fillId="0" borderId="16" xfId="0" applyNumberFormat="1" applyFill="1" applyBorder="1"/>
    <xf numFmtId="0" fontId="3" fillId="0" borderId="16" xfId="0" applyNumberFormat="1" applyFont="1" applyFill="1" applyBorder="1" applyAlignment="1">
      <alignment horizontal="right"/>
    </xf>
    <xf numFmtId="0" fontId="8" fillId="0" borderId="19" xfId="0" applyNumberFormat="1" applyFont="1" applyFill="1" applyBorder="1"/>
    <xf numFmtId="0" fontId="9" fillId="0" borderId="19" xfId="0" applyNumberFormat="1" applyFont="1" applyFill="1" applyBorder="1" applyAlignment="1">
      <alignment wrapText="1"/>
    </xf>
    <xf numFmtId="0" fontId="7" fillId="0" borderId="19" xfId="0" applyNumberFormat="1" applyFont="1" applyFill="1" applyBorder="1"/>
    <xf numFmtId="0" fontId="7" fillId="0" borderId="20" xfId="0" applyNumberFormat="1" applyFont="1" applyFill="1" applyBorder="1"/>
    <xf numFmtId="0" fontId="9" fillId="0" borderId="19" xfId="0" applyNumberFormat="1" applyFont="1" applyFill="1" applyBorder="1" applyAlignment="1">
      <alignment horizontal="right"/>
    </xf>
    <xf numFmtId="0" fontId="9" fillId="0" borderId="19" xfId="0" applyNumberFormat="1" applyFont="1" applyFill="1" applyBorder="1"/>
    <xf numFmtId="0" fontId="0" fillId="0" borderId="18" xfId="0" applyNumberFormat="1" applyFont="1" applyBorder="1"/>
    <xf numFmtId="0" fontId="2" fillId="0" borderId="18" xfId="0" applyNumberFormat="1" applyFont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0" fillId="0" borderId="14" xfId="0" applyNumberFormat="1" applyFill="1" applyBorder="1"/>
    <xf numFmtId="2" fontId="2" fillId="0" borderId="16" xfId="0" applyNumberFormat="1" applyFont="1" applyFill="1" applyBorder="1"/>
    <xf numFmtId="0" fontId="0" fillId="0" borderId="0" xfId="0" applyNumberFormat="1" applyFont="1" applyFill="1" applyBorder="1"/>
    <xf numFmtId="0" fontId="2" fillId="0" borderId="16" xfId="0" applyNumberFormat="1" applyFont="1" applyFill="1" applyBorder="1" applyAlignment="1">
      <alignment wrapText="1"/>
    </xf>
    <xf numFmtId="0" fontId="2" fillId="0" borderId="16" xfId="0" applyNumberFormat="1" applyFont="1" applyFill="1" applyBorder="1"/>
    <xf numFmtId="0" fontId="2" fillId="0" borderId="17" xfId="0" applyNumberFormat="1" applyFont="1" applyFill="1" applyBorder="1"/>
    <xf numFmtId="0" fontId="0" fillId="0" borderId="21" xfId="0" applyNumberFormat="1" applyFont="1" applyFill="1" applyBorder="1"/>
    <xf numFmtId="0" fontId="0" fillId="0" borderId="19" xfId="0" applyNumberFormat="1" applyFont="1" applyFill="1" applyBorder="1"/>
    <xf numFmtId="0" fontId="0" fillId="0" borderId="22" xfId="0" applyNumberFormat="1" applyFont="1" applyFill="1" applyBorder="1"/>
    <xf numFmtId="0" fontId="0" fillId="0" borderId="5" xfId="0" applyNumberFormat="1" applyFont="1" applyFill="1" applyBorder="1" applyAlignment="1"/>
    <xf numFmtId="1" fontId="0" fillId="0" borderId="8" xfId="0" applyNumberFormat="1" applyFont="1" applyFill="1" applyBorder="1" applyAlignment="1"/>
    <xf numFmtId="1" fontId="0" fillId="0" borderId="14" xfId="0" applyNumberFormat="1" applyFont="1" applyFill="1" applyBorder="1" applyAlignment="1"/>
    <xf numFmtId="1" fontId="0" fillId="0" borderId="3" xfId="0" applyNumberFormat="1" applyFont="1" applyFill="1" applyBorder="1" applyAlignment="1"/>
    <xf numFmtId="1" fontId="0" fillId="0" borderId="3" xfId="0" applyNumberFormat="1" applyFill="1" applyBorder="1" applyAlignment="1"/>
    <xf numFmtId="1" fontId="0" fillId="0" borderId="16" xfId="0" applyNumberFormat="1" applyFont="1" applyFill="1" applyBorder="1" applyAlignment="1"/>
    <xf numFmtId="1" fontId="0" fillId="0" borderId="9" xfId="0" applyNumberFormat="1" applyFont="1" applyFill="1" applyBorder="1" applyAlignment="1"/>
    <xf numFmtId="0" fontId="0" fillId="0" borderId="14" xfId="0" applyNumberFormat="1" applyFont="1" applyFill="1" applyBorder="1" applyAlignment="1"/>
    <xf numFmtId="0" fontId="0" fillId="0" borderId="3" xfId="0" applyNumberFormat="1" applyFont="1" applyFill="1" applyBorder="1" applyAlignment="1"/>
    <xf numFmtId="1" fontId="7" fillId="0" borderId="3" xfId="0" applyNumberFormat="1" applyFont="1" applyFill="1" applyBorder="1" applyAlignment="1"/>
    <xf numFmtId="1" fontId="2" fillId="0" borderId="9" xfId="0" applyNumberFormat="1" applyFont="1" applyFill="1" applyBorder="1" applyAlignment="1"/>
    <xf numFmtId="1" fontId="2" fillId="0" borderId="16" xfId="0" applyNumberFormat="1" applyFont="1" applyFill="1" applyBorder="1" applyAlignment="1"/>
    <xf numFmtId="0" fontId="0" fillId="0" borderId="16" xfId="0" applyNumberFormat="1" applyFont="1" applyFill="1" applyBorder="1" applyAlignment="1"/>
    <xf numFmtId="1" fontId="9" fillId="0" borderId="19" xfId="0" applyNumberFormat="1" applyFont="1" applyFill="1" applyBorder="1" applyAlignment="1"/>
    <xf numFmtId="0" fontId="0" fillId="0" borderId="18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24"/>
  <sheetViews>
    <sheetView tabSelected="1" workbookViewId="0">
      <selection activeCell="M13" sqref="M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77734375" style="1" customWidth="1"/>
    <col min="4" max="4" width="42" style="1" bestFit="1" customWidth="1"/>
    <col min="5" max="5" width="10.33203125" style="1" bestFit="1" customWidth="1"/>
    <col min="6" max="6" width="10.33203125" style="1" customWidth="1"/>
    <col min="7" max="7" width="12.88671875" style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3" width="9.44140625" style="1" bestFit="1" customWidth="1"/>
  </cols>
  <sheetData>
    <row r="1" spans="1:12" ht="21">
      <c r="A1" s="2" t="s">
        <v>0</v>
      </c>
      <c r="B1" s="56" t="s">
        <v>26</v>
      </c>
      <c r="C1" s="57"/>
      <c r="D1" s="57"/>
      <c r="E1" s="25"/>
      <c r="F1" s="25"/>
      <c r="G1" s="25"/>
      <c r="H1" s="25"/>
      <c r="I1" s="25" t="s">
        <v>1</v>
      </c>
      <c r="J1" s="26">
        <v>45701</v>
      </c>
    </row>
    <row r="2" spans="1:12" ht="15.6" thickBot="1">
      <c r="A2" s="2"/>
      <c r="B2" s="2"/>
      <c r="C2" s="2"/>
      <c r="D2" s="2"/>
      <c r="E2" s="2"/>
      <c r="G2" s="2"/>
      <c r="H2" s="2"/>
      <c r="I2" s="2"/>
      <c r="J2" s="2"/>
    </row>
    <row r="3" spans="1:12" ht="15.6" thickBot="1">
      <c r="A3" s="3" t="s">
        <v>2</v>
      </c>
      <c r="B3" s="4" t="s">
        <v>3</v>
      </c>
      <c r="C3" s="4" t="s">
        <v>4</v>
      </c>
      <c r="D3" s="4" t="s">
        <v>5</v>
      </c>
      <c r="E3" s="67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2" ht="13.8" customHeight="1" thickBot="1">
      <c r="A4" s="6" t="s">
        <v>12</v>
      </c>
      <c r="B4" s="7" t="s">
        <v>13</v>
      </c>
      <c r="C4" s="7">
        <v>109</v>
      </c>
      <c r="D4" s="38" t="s">
        <v>36</v>
      </c>
      <c r="E4" s="68">
        <v>150</v>
      </c>
      <c r="F4" s="8"/>
      <c r="G4" s="7">
        <v>240</v>
      </c>
      <c r="H4" s="39">
        <v>23</v>
      </c>
      <c r="I4" s="7">
        <v>10.6</v>
      </c>
      <c r="J4" s="9">
        <v>9.5</v>
      </c>
    </row>
    <row r="5" spans="1:12" ht="13.8" customHeight="1">
      <c r="A5" s="10"/>
      <c r="B5" s="21"/>
      <c r="C5" s="21"/>
      <c r="D5" s="40"/>
      <c r="E5" s="69"/>
      <c r="F5" s="59"/>
      <c r="G5" s="21"/>
      <c r="H5" s="58"/>
      <c r="I5" s="21"/>
      <c r="J5" s="22"/>
    </row>
    <row r="6" spans="1:12" ht="16.2" thickBot="1">
      <c r="A6" s="10"/>
      <c r="B6" s="28" t="s">
        <v>37</v>
      </c>
      <c r="C6" s="11">
        <v>233</v>
      </c>
      <c r="D6" s="36" t="s">
        <v>32</v>
      </c>
      <c r="E6" s="70">
        <v>200</v>
      </c>
      <c r="F6" s="11"/>
      <c r="G6" s="11">
        <v>64</v>
      </c>
      <c r="H6" s="11">
        <v>0</v>
      </c>
      <c r="I6" s="11">
        <v>0</v>
      </c>
      <c r="J6" s="13">
        <v>26</v>
      </c>
    </row>
    <row r="7" spans="1:12" ht="15.6">
      <c r="A7" s="10"/>
      <c r="B7" s="24" t="s">
        <v>14</v>
      </c>
      <c r="C7" s="14" t="s">
        <v>25</v>
      </c>
      <c r="D7" s="36" t="s">
        <v>38</v>
      </c>
      <c r="E7" s="71">
        <v>70</v>
      </c>
      <c r="F7" s="11"/>
      <c r="G7" s="7">
        <v>157.19999999999999</v>
      </c>
      <c r="H7" s="11">
        <v>4.5999999999999996</v>
      </c>
      <c r="I7" s="11">
        <v>8.9</v>
      </c>
      <c r="J7" s="13">
        <v>17.8</v>
      </c>
    </row>
    <row r="8" spans="1:12">
      <c r="A8" s="10"/>
      <c r="B8" s="32" t="s">
        <v>39</v>
      </c>
      <c r="C8" s="24">
        <v>338</v>
      </c>
      <c r="D8" s="29" t="s">
        <v>29</v>
      </c>
      <c r="E8" s="72">
        <v>100</v>
      </c>
      <c r="F8" s="30"/>
      <c r="G8" s="24">
        <v>94.5</v>
      </c>
      <c r="H8" s="24">
        <v>1.7</v>
      </c>
      <c r="I8" s="24">
        <v>0.5</v>
      </c>
      <c r="J8" s="31">
        <v>23.3</v>
      </c>
    </row>
    <row r="9" spans="1:12" ht="15.6" thickBot="1">
      <c r="A9" s="10"/>
      <c r="B9" s="32"/>
      <c r="C9" s="33"/>
      <c r="D9" s="16" t="s">
        <v>16</v>
      </c>
      <c r="E9" s="73"/>
      <c r="F9" s="8"/>
      <c r="G9" s="17">
        <f>G8+G7+G6+G4</f>
        <v>555.70000000000005</v>
      </c>
      <c r="H9" s="17">
        <f>H8+H7+H6+H4</f>
        <v>29.3</v>
      </c>
      <c r="I9" s="17">
        <f>I8+I7+I6+I4</f>
        <v>20</v>
      </c>
      <c r="J9" s="18">
        <f>J8+J7+J6+J4</f>
        <v>76.599999999999994</v>
      </c>
    </row>
    <row r="10" spans="1:12">
      <c r="A10" s="6"/>
      <c r="B10" s="7"/>
      <c r="C10" s="7"/>
      <c r="D10" s="19"/>
      <c r="E10" s="68"/>
      <c r="F10" s="20"/>
      <c r="G10" s="7"/>
      <c r="H10" s="7"/>
      <c r="I10" s="7"/>
      <c r="J10" s="9"/>
      <c r="L10" s="27"/>
    </row>
    <row r="11" spans="1:12" ht="15.6" thickBot="1">
      <c r="A11" s="10" t="s">
        <v>17</v>
      </c>
      <c r="B11" s="21" t="s">
        <v>18</v>
      </c>
      <c r="C11" s="21">
        <v>38.26</v>
      </c>
      <c r="D11" s="40" t="s">
        <v>40</v>
      </c>
      <c r="E11" s="74">
        <v>60</v>
      </c>
      <c r="F11" s="35"/>
      <c r="G11" s="11">
        <v>28.09</v>
      </c>
      <c r="H11" s="21">
        <v>0.34</v>
      </c>
      <c r="I11" s="21">
        <v>2.0499999999999998</v>
      </c>
      <c r="J11" s="22">
        <v>1.74</v>
      </c>
    </row>
    <row r="12" spans="1:12" ht="27.6" customHeight="1">
      <c r="A12" s="10"/>
      <c r="B12" s="11" t="s">
        <v>19</v>
      </c>
      <c r="C12" s="11">
        <v>83</v>
      </c>
      <c r="D12" s="23" t="s">
        <v>41</v>
      </c>
      <c r="E12" s="70">
        <v>200</v>
      </c>
      <c r="F12" s="12"/>
      <c r="G12" s="11">
        <v>114.2</v>
      </c>
      <c r="H12" s="11">
        <v>1.78</v>
      </c>
      <c r="I12" s="11">
        <v>6</v>
      </c>
      <c r="J12" s="13">
        <v>11.04</v>
      </c>
    </row>
    <row r="13" spans="1:12">
      <c r="A13" s="10"/>
      <c r="B13" s="11" t="s">
        <v>20</v>
      </c>
      <c r="C13" s="11">
        <v>267</v>
      </c>
      <c r="D13" s="23" t="s">
        <v>33</v>
      </c>
      <c r="E13" s="75">
        <v>100</v>
      </c>
      <c r="F13" s="11"/>
      <c r="G13" s="11">
        <v>255</v>
      </c>
      <c r="H13" s="11">
        <v>10.8</v>
      </c>
      <c r="I13" s="11">
        <v>19.399999999999999</v>
      </c>
      <c r="J13" s="13">
        <v>12.4</v>
      </c>
      <c r="L13" s="27" t="s">
        <v>27</v>
      </c>
    </row>
    <row r="14" spans="1:12">
      <c r="A14" s="10"/>
      <c r="B14" s="34" t="s">
        <v>30</v>
      </c>
      <c r="C14" s="11">
        <v>13</v>
      </c>
      <c r="D14" s="23" t="s">
        <v>34</v>
      </c>
      <c r="E14" s="70">
        <v>150</v>
      </c>
      <c r="F14" s="12"/>
      <c r="G14" s="11">
        <v>178</v>
      </c>
      <c r="H14" s="11">
        <v>10.8</v>
      </c>
      <c r="I14" s="11">
        <v>2.85</v>
      </c>
      <c r="J14" s="13">
        <v>23.8</v>
      </c>
      <c r="L14" s="27"/>
    </row>
    <row r="15" spans="1:12">
      <c r="A15" s="10"/>
      <c r="B15" s="11" t="s">
        <v>21</v>
      </c>
      <c r="C15" s="11">
        <v>349.1</v>
      </c>
      <c r="D15" s="23" t="s">
        <v>42</v>
      </c>
      <c r="E15" s="70">
        <v>200</v>
      </c>
      <c r="F15" s="12"/>
      <c r="G15" s="11">
        <v>76.75</v>
      </c>
      <c r="H15" s="11">
        <v>0.22</v>
      </c>
      <c r="I15" s="11">
        <v>0</v>
      </c>
      <c r="J15" s="13">
        <v>19.399999999999999</v>
      </c>
    </row>
    <row r="16" spans="1:12">
      <c r="A16" s="10"/>
      <c r="B16" s="41" t="s">
        <v>22</v>
      </c>
      <c r="C16" s="14" t="s">
        <v>25</v>
      </c>
      <c r="D16" s="23" t="s">
        <v>15</v>
      </c>
      <c r="E16" s="70">
        <v>30</v>
      </c>
      <c r="F16" s="12"/>
      <c r="G16" s="11">
        <v>46.76</v>
      </c>
      <c r="H16" s="11">
        <v>1.58</v>
      </c>
      <c r="I16" s="11">
        <v>0.3</v>
      </c>
      <c r="J16" s="13">
        <v>9.66</v>
      </c>
    </row>
    <row r="17" spans="1:1023">
      <c r="A17" s="10"/>
      <c r="B17" s="11" t="s">
        <v>24</v>
      </c>
      <c r="C17" s="42" t="s">
        <v>25</v>
      </c>
      <c r="D17" s="43" t="s">
        <v>23</v>
      </c>
      <c r="E17" s="76">
        <v>50</v>
      </c>
      <c r="F17" s="44"/>
      <c r="G17" s="41">
        <v>90</v>
      </c>
      <c r="H17" s="41">
        <v>1.53</v>
      </c>
      <c r="I17" s="41">
        <v>0.3</v>
      </c>
      <c r="J17" s="45">
        <v>19.100000000000001</v>
      </c>
    </row>
    <row r="18" spans="1:1023" ht="15.6" thickBot="1">
      <c r="A18" s="64"/>
      <c r="B18" s="24"/>
      <c r="C18" s="15"/>
      <c r="D18" s="16" t="s">
        <v>16</v>
      </c>
      <c r="E18" s="77"/>
      <c r="F18" s="8"/>
      <c r="G18" s="17">
        <f>G17+G16+G15+G14+G13+G12+G11</f>
        <v>788.80000000000007</v>
      </c>
      <c r="H18" s="17">
        <f>H17+H16+H15+H14+H13+H12+H11</f>
        <v>27.05</v>
      </c>
      <c r="I18" s="17">
        <f>I17+I16+I14+I15+I13+I12+I11</f>
        <v>30.9</v>
      </c>
      <c r="J18" s="18">
        <f>J17+J16+J15+J14+J13+J12+J11</f>
        <v>97.14</v>
      </c>
    </row>
    <row r="19" spans="1:1023">
      <c r="A19" s="60"/>
      <c r="B19" s="65"/>
      <c r="C19" s="24"/>
      <c r="D19" s="61"/>
      <c r="E19" s="78"/>
      <c r="F19" s="59"/>
      <c r="G19" s="62"/>
      <c r="H19" s="62"/>
      <c r="I19" s="62"/>
      <c r="J19" s="63"/>
    </row>
    <row r="20" spans="1:1023" ht="15.6" thickBot="1">
      <c r="A20" s="37" t="s">
        <v>31</v>
      </c>
      <c r="B20" s="66" t="s">
        <v>21</v>
      </c>
      <c r="C20" s="47" t="s">
        <v>25</v>
      </c>
      <c r="D20" s="29" t="s">
        <v>35</v>
      </c>
      <c r="E20" s="79">
        <v>200</v>
      </c>
      <c r="F20" s="24"/>
      <c r="G20" s="24">
        <v>102</v>
      </c>
      <c r="H20" s="24">
        <v>5.8</v>
      </c>
      <c r="I20" s="24">
        <v>5</v>
      </c>
      <c r="J20" s="31">
        <v>8.4</v>
      </c>
    </row>
    <row r="21" spans="1:1023">
      <c r="B21" s="46" t="s">
        <v>28</v>
      </c>
      <c r="C21" s="11">
        <v>338</v>
      </c>
      <c r="D21" s="23" t="s">
        <v>43</v>
      </c>
      <c r="E21" s="70">
        <v>100</v>
      </c>
      <c r="F21" s="24"/>
      <c r="G21" s="11">
        <v>47</v>
      </c>
      <c r="H21" s="7">
        <v>0.4</v>
      </c>
      <c r="I21" s="11">
        <v>0.4</v>
      </c>
      <c r="J21" s="13">
        <v>7.4</v>
      </c>
    </row>
    <row r="22" spans="1:1023" ht="15.6">
      <c r="B22" s="48"/>
      <c r="C22" s="52" t="s">
        <v>25</v>
      </c>
      <c r="D22" s="49" t="s">
        <v>44</v>
      </c>
      <c r="E22" s="80">
        <v>25</v>
      </c>
      <c r="F22" s="53"/>
      <c r="G22" s="50">
        <v>97</v>
      </c>
      <c r="H22" s="50">
        <v>0.25</v>
      </c>
      <c r="I22" s="50">
        <v>1.5</v>
      </c>
      <c r="J22" s="51">
        <v>20.75</v>
      </c>
    </row>
    <row r="23" spans="1:1023">
      <c r="A23" s="54"/>
      <c r="B23" s="54"/>
      <c r="C23" s="54"/>
      <c r="D23" s="55" t="s">
        <v>16</v>
      </c>
      <c r="E23" s="81"/>
      <c r="F23" s="54"/>
      <c r="G23" s="54">
        <f>G22+G21+G20</f>
        <v>246</v>
      </c>
      <c r="H23" s="54">
        <f>H22+H21+H20</f>
        <v>6.45</v>
      </c>
      <c r="I23" s="54">
        <f>I22+I21+I20</f>
        <v>6.9</v>
      </c>
      <c r="J23" s="54">
        <f>J22+J21+J20</f>
        <v>36.549999999999997</v>
      </c>
    </row>
    <row r="24" spans="1:1023">
      <c r="AMA24"/>
      <c r="AMB24"/>
      <c r="AMC24"/>
      <c r="AMD24"/>
      <c r="AME24"/>
      <c r="AMF24"/>
      <c r="AMG24"/>
      <c r="AMH24"/>
      <c r="AMI24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2025-02-11T19:08:15Z</dcterms:modified>
</cp:coreProperties>
</file>