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7" i="1"/>
  <c r="J20"/>
  <c r="I20"/>
  <c r="H20"/>
  <c r="G20"/>
  <c r="J17" l="1"/>
  <c r="H17"/>
  <c r="G17"/>
  <c r="J8" l="1"/>
  <c r="H8"/>
  <c r="G8"/>
  <c r="I8" l="1"/>
</calcChain>
</file>

<file path=xl/sharedStrings.xml><?xml version="1.0" encoding="utf-8"?>
<sst xmlns="http://schemas.openxmlformats.org/spreadsheetml/2006/main" count="49" uniqueCount="45">
  <si>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</si>
  <si>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</si>
  <si>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</si>
  <si>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</si>
  <si>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</si>
  <si>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</si>
  <si>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</si>
  <si>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</si>
  <si>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</si>
  <si>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</si>
  <si>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</si>
  <si>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</si>
  <si>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</si>
  <si>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</si>
  <si>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</si>
  <si>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</si>
  <si>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</si>
  <si>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</si>
  <si>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</si>
  <si>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</si>
  <si>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</si>
  <si>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</si>
  <si>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</si>
  <si>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</si>
  <si>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</si>
  <si>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</si>
  <si>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Батон нарезной</t>
  </si>
  <si>
    <t>пр</t>
  </si>
  <si>
    <t>Яблоко</t>
  </si>
  <si>
    <t>ОГКОУ школа №19 г.Ульяновск</t>
  </si>
  <si>
    <t>фрукт</t>
  </si>
  <si>
    <t>Запеканка творожная со сгущенным молоком</t>
  </si>
  <si>
    <t>Чай черный с лимоном</t>
  </si>
  <si>
    <t xml:space="preserve">Компот из смеси сухофруктов </t>
  </si>
  <si>
    <t>Рагу из птицы по домашнему с овощами</t>
  </si>
  <si>
    <t>Полдник</t>
  </si>
  <si>
    <t>булочное</t>
  </si>
  <si>
    <t>150\20</t>
  </si>
  <si>
    <t>Суп картофельный с вемишелью  на бульоне</t>
  </si>
  <si>
    <t xml:space="preserve"> </t>
  </si>
  <si>
    <t>Салат из свеклы с сыром</t>
  </si>
  <si>
    <t>Булочка "Веснушка"</t>
  </si>
  <si>
    <t>булочное издел.</t>
  </si>
  <si>
    <t>Бутерброд горячий с сыром</t>
  </si>
  <si>
    <t>Сок фруктовый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</si>
</sst>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1"/>
      <color rgb="FF000000"/>
      <name val="Calibri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0" fillId="0" borderId="18" xfId="0" applyNumberFormat="1" applyFill="1" applyBorder="1"/>
    <xf numFmtId="0" fontId="0" fillId="0" borderId="4" xfId="0" applyNumberFormat="1" applyFont="1" applyFill="1" applyBorder="1" applyAlignment="1">
      <alignment horizontal="right"/>
    </xf>
    <xf numFmtId="1" fontId="0" fillId="0" borderId="9" xfId="0" applyNumberForma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center"/>
    </xf>
    <xf numFmtId="0" fontId="0" fillId="0" borderId="0" xfId="0" applyNumberFormat="1"/>
    <xf numFmtId="0" fontId="5" fillId="0" borderId="10" xfId="0" applyNumberFormat="1" applyFont="1" applyFill="1" applyBorder="1"/>
    <xf numFmtId="0" fontId="6" fillId="0" borderId="16" xfId="0" applyNumberFormat="1" applyFont="1" applyFill="1" applyBorder="1"/>
    <xf numFmtId="0" fontId="6" fillId="0" borderId="4" xfId="0" applyNumberFormat="1" applyFont="1" applyFill="1" applyBorder="1"/>
    <xf numFmtId="0" fontId="6" fillId="0" borderId="4" xfId="0" applyNumberFormat="1" applyFont="1" applyFill="1" applyBorder="1" applyAlignment="1">
      <alignment horizontal="right"/>
    </xf>
    <xf numFmtId="0" fontId="6" fillId="0" borderId="4" xfId="0" applyNumberFormat="1" applyFont="1" applyFill="1" applyBorder="1" applyAlignment="1">
      <alignment wrapText="1"/>
    </xf>
    <xf numFmtId="1" fontId="6" fillId="0" borderId="4" xfId="0" applyNumberFormat="1" applyFont="1" applyFill="1" applyBorder="1"/>
    <xf numFmtId="2" fontId="6" fillId="0" borderId="4" xfId="0" applyNumberFormat="1" applyFont="1" applyFill="1" applyBorder="1"/>
    <xf numFmtId="0" fontId="6" fillId="0" borderId="13" xfId="0" applyNumberFormat="1" applyFont="1" applyFill="1" applyBorder="1"/>
    <xf numFmtId="0" fontId="6" fillId="0" borderId="9" xfId="0" applyNumberFormat="1" applyFont="1" applyFill="1" applyBorder="1"/>
    <xf numFmtId="0" fontId="6" fillId="0" borderId="10" xfId="0" applyNumberFormat="1" applyFont="1" applyFill="1" applyBorder="1"/>
    <xf numFmtId="0" fontId="7" fillId="0" borderId="10" xfId="0" applyNumberFormat="1" applyFont="1" applyFill="1" applyBorder="1" applyAlignment="1">
      <alignment wrapText="1"/>
    </xf>
    <xf numFmtId="1" fontId="7" fillId="0" borderId="10" xfId="0" applyNumberFormat="1" applyFont="1" applyFill="1" applyBorder="1"/>
    <xf numFmtId="2" fontId="7" fillId="0" borderId="10" xfId="0" applyNumberFormat="1" applyFont="1" applyFill="1" applyBorder="1"/>
    <xf numFmtId="0" fontId="7" fillId="0" borderId="10" xfId="0" applyNumberFormat="1" applyFont="1" applyFill="1" applyBorder="1"/>
    <xf numFmtId="0" fontId="7" fillId="0" borderId="15" xfId="0" applyNumberFormat="1" applyFont="1" applyFill="1" applyBorder="1"/>
    <xf numFmtId="0" fontId="6" fillId="0" borderId="9" xfId="0" applyNumberFormat="1" applyFont="1" applyFill="1" applyBorder="1" applyAlignment="1">
      <alignment wrapText="1"/>
    </xf>
    <xf numFmtId="0" fontId="6" fillId="0" borderId="11" xfId="0" applyNumberFormat="1" applyFont="1" applyFill="1" applyBorder="1"/>
    <xf numFmtId="0" fontId="0" fillId="0" borderId="16" xfId="0" applyNumberFormat="1" applyFill="1" applyBorder="1" applyAlignment="1">
      <alignment wrapText="1"/>
    </xf>
    <xf numFmtId="0" fontId="6" fillId="0" borderId="19" xfId="0" applyNumberFormat="1" applyFont="1" applyFill="1" applyBorder="1"/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  <xf numFmtId="0" fontId="0" fillId="0" borderId="21" xfId="0" applyNumberFormat="1" applyFont="1" applyFill="1" applyBorder="1"/>
    <xf numFmtId="0" fontId="0" fillId="0" borderId="21" xfId="0" applyNumberFormat="1" applyFont="1" applyFill="1" applyBorder="1" applyAlignment="1">
      <alignment wrapText="1"/>
    </xf>
    <xf numFmtId="0" fontId="2" fillId="0" borderId="21" xfId="0" applyNumberFormat="1" applyFont="1" applyFill="1" applyBorder="1"/>
    <xf numFmtId="0" fontId="2" fillId="0" borderId="20" xfId="0" applyNumberFormat="1" applyFont="1" applyFill="1" applyBorder="1"/>
    <xf numFmtId="0" fontId="0" fillId="0" borderId="22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0"/>
  <sheetViews>
    <sheetView tabSelected="1" workbookViewId="0">
      <selection activeCell="O10" sqref="O10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3" ht="21">
      <c r="A1" s="2" t="s">
        <v>0</v>
      </c>
      <c r="B1" s="57" t="s">
        <v>29</v>
      </c>
      <c r="C1" s="58"/>
      <c r="D1" s="59"/>
      <c r="E1" s="30"/>
      <c r="F1" s="31"/>
      <c r="G1" s="30"/>
      <c r="H1" s="30"/>
      <c r="I1" s="30" t="s">
        <v>1</v>
      </c>
      <c r="J1" s="32">
        <v>45553</v>
      </c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3" ht="27.6" customHeight="1" thickBot="1">
      <c r="A4" s="6" t="s">
        <v>12</v>
      </c>
      <c r="B4" s="7" t="s">
        <v>13</v>
      </c>
      <c r="C4" s="7">
        <v>223</v>
      </c>
      <c r="D4" s="29" t="s">
        <v>31</v>
      </c>
      <c r="E4" s="35" t="s">
        <v>37</v>
      </c>
      <c r="F4" s="9"/>
      <c r="G4" s="7">
        <v>359.1</v>
      </c>
      <c r="H4" s="7">
        <v>24.6</v>
      </c>
      <c r="I4" s="7">
        <v>25.5</v>
      </c>
      <c r="J4" s="10">
        <v>46.6</v>
      </c>
    </row>
    <row r="5" spans="1:13" ht="15.6" thickBot="1">
      <c r="A5" s="11"/>
      <c r="B5" s="12" t="s">
        <v>14</v>
      </c>
      <c r="C5" s="12">
        <v>375.01</v>
      </c>
      <c r="D5" s="28" t="s">
        <v>32</v>
      </c>
      <c r="E5" s="36">
        <v>200</v>
      </c>
      <c r="F5" s="14"/>
      <c r="G5" s="12">
        <v>58.6</v>
      </c>
      <c r="H5" s="12">
        <v>0.24</v>
      </c>
      <c r="I5" s="12">
        <v>0.06</v>
      </c>
      <c r="J5" s="16">
        <v>15.22</v>
      </c>
    </row>
    <row r="6" spans="1:13" ht="15.6" thickBot="1">
      <c r="A6" s="11"/>
      <c r="B6" s="12" t="s">
        <v>15</v>
      </c>
      <c r="C6" s="17" t="s">
        <v>27</v>
      </c>
      <c r="D6" s="15" t="s">
        <v>26</v>
      </c>
      <c r="E6" s="36">
        <v>60</v>
      </c>
      <c r="F6" s="14"/>
      <c r="G6" s="7">
        <v>157.19999999999999</v>
      </c>
      <c r="H6" s="12">
        <v>4.5</v>
      </c>
      <c r="I6" s="12">
        <v>1.7</v>
      </c>
      <c r="J6" s="16">
        <v>17.7</v>
      </c>
    </row>
    <row r="7" spans="1:13">
      <c r="A7" s="11"/>
      <c r="B7" s="33" t="s">
        <v>30</v>
      </c>
      <c r="C7" s="12">
        <v>338</v>
      </c>
      <c r="D7" s="28" t="s">
        <v>28</v>
      </c>
      <c r="E7" s="36">
        <v>100</v>
      </c>
      <c r="F7" s="14"/>
      <c r="G7" s="12">
        <v>42.7</v>
      </c>
      <c r="H7" s="7">
        <v>0.4</v>
      </c>
      <c r="I7" s="12">
        <v>0.4</v>
      </c>
      <c r="J7" s="16">
        <v>7.4</v>
      </c>
    </row>
    <row r="8" spans="1:13" ht="15.6" thickBot="1">
      <c r="A8" s="18"/>
      <c r="B8" s="19"/>
      <c r="C8" s="19"/>
      <c r="D8" s="20" t="s">
        <v>17</v>
      </c>
      <c r="E8" s="21"/>
      <c r="F8" s="9"/>
      <c r="G8" s="22">
        <f>G7+G6+G5+G4</f>
        <v>617.6</v>
      </c>
      <c r="H8" s="22">
        <f>H7+H6+H5+H4</f>
        <v>29.740000000000002</v>
      </c>
      <c r="I8" s="22">
        <f>I6+I5+I4</f>
        <v>27.26</v>
      </c>
      <c r="J8" s="23">
        <f>J7+J6+J5+J4</f>
        <v>86.92</v>
      </c>
    </row>
    <row r="9" spans="1:13">
      <c r="A9" s="6"/>
      <c r="B9" s="7"/>
      <c r="C9" s="7"/>
      <c r="D9" s="24"/>
      <c r="E9" s="8"/>
      <c r="F9" s="25"/>
      <c r="G9" s="7"/>
      <c r="H9" s="7"/>
      <c r="I9" s="7"/>
      <c r="J9" s="10"/>
    </row>
    <row r="10" spans="1:13" ht="36" customHeight="1" thickBot="1">
      <c r="A10" s="11" t="s">
        <v>18</v>
      </c>
      <c r="B10" s="26" t="s">
        <v>19</v>
      </c>
      <c r="C10" s="26">
        <v>50</v>
      </c>
      <c r="D10" s="55" t="s">
        <v>40</v>
      </c>
      <c r="E10" s="26">
        <v>60</v>
      </c>
      <c r="F10" s="38"/>
      <c r="G10" s="12">
        <v>68.27</v>
      </c>
      <c r="H10" s="26">
        <v>1.99</v>
      </c>
      <c r="I10" s="26">
        <v>4.5</v>
      </c>
      <c r="J10" s="27">
        <v>4.9000000000000004</v>
      </c>
    </row>
    <row r="11" spans="1:13" ht="15" customHeight="1">
      <c r="A11" s="11"/>
      <c r="B11" s="12" t="s">
        <v>20</v>
      </c>
      <c r="C11" s="12">
        <v>38</v>
      </c>
      <c r="D11" s="28" t="s">
        <v>38</v>
      </c>
      <c r="E11" s="34">
        <v>200</v>
      </c>
      <c r="F11" s="12"/>
      <c r="G11" s="12">
        <v>105.6</v>
      </c>
      <c r="H11" s="12">
        <v>4.3</v>
      </c>
      <c r="I11" s="12">
        <v>3.9</v>
      </c>
      <c r="J11" s="16">
        <v>17.5</v>
      </c>
    </row>
    <row r="12" spans="1:13">
      <c r="A12" s="11"/>
      <c r="B12" s="12" t="s">
        <v>21</v>
      </c>
      <c r="C12" s="12">
        <v>289</v>
      </c>
      <c r="D12" s="28" t="s">
        <v>34</v>
      </c>
      <c r="E12" s="34">
        <v>250</v>
      </c>
      <c r="F12" s="12"/>
      <c r="G12" s="12">
        <v>256</v>
      </c>
      <c r="H12" s="12">
        <v>15.6</v>
      </c>
      <c r="I12" s="12">
        <v>14.66</v>
      </c>
      <c r="J12" s="16">
        <v>18.920000000000002</v>
      </c>
    </row>
    <row r="13" spans="1:13" ht="15.6" thickBot="1">
      <c r="A13" s="11"/>
      <c r="B13" s="12" t="s">
        <v>22</v>
      </c>
      <c r="C13" s="12">
        <v>349.1</v>
      </c>
      <c r="D13" s="28" t="s">
        <v>33</v>
      </c>
      <c r="E13" s="13">
        <v>200</v>
      </c>
      <c r="F13" s="14"/>
      <c r="G13" s="12">
        <v>76.75</v>
      </c>
      <c r="H13" s="12">
        <v>0.22</v>
      </c>
      <c r="I13" s="12">
        <v>0</v>
      </c>
      <c r="J13" s="16">
        <v>20.73</v>
      </c>
      <c r="M13" s="37" t="s">
        <v>39</v>
      </c>
    </row>
    <row r="14" spans="1:13">
      <c r="A14" s="11"/>
      <c r="B14" s="39" t="s">
        <v>42</v>
      </c>
      <c r="C14" s="56">
        <v>249</v>
      </c>
      <c r="D14" s="53" t="s">
        <v>41</v>
      </c>
      <c r="E14" s="46">
        <v>60</v>
      </c>
      <c r="F14" s="46"/>
      <c r="G14" s="46">
        <v>202</v>
      </c>
      <c r="H14" s="46">
        <v>5.2</v>
      </c>
      <c r="I14" s="46">
        <v>5.3</v>
      </c>
      <c r="J14" s="54">
        <v>33.299999999999997</v>
      </c>
    </row>
    <row r="15" spans="1:13">
      <c r="A15" s="11"/>
      <c r="B15" s="40" t="s">
        <v>23</v>
      </c>
      <c r="C15" s="41" t="s">
        <v>27</v>
      </c>
      <c r="D15" s="42" t="s">
        <v>24</v>
      </c>
      <c r="E15" s="43">
        <v>50</v>
      </c>
      <c r="F15" s="44"/>
      <c r="G15" s="40">
        <v>90</v>
      </c>
      <c r="H15" s="40">
        <v>1.53</v>
      </c>
      <c r="I15" s="40">
        <v>0.3</v>
      </c>
      <c r="J15" s="45">
        <v>19.100000000000001</v>
      </c>
    </row>
    <row r="16" spans="1:13">
      <c r="A16" s="11"/>
      <c r="B16" s="40" t="s">
        <v>25</v>
      </c>
      <c r="C16" s="41" t="s">
        <v>27</v>
      </c>
      <c r="D16" s="42" t="s">
        <v>16</v>
      </c>
      <c r="E16" s="43">
        <v>30</v>
      </c>
      <c r="F16" s="44"/>
      <c r="G16" s="40">
        <v>70.14</v>
      </c>
      <c r="H16" s="40">
        <v>2.37</v>
      </c>
      <c r="I16" s="40">
        <v>0.3</v>
      </c>
      <c r="J16" s="45">
        <v>14.49</v>
      </c>
    </row>
    <row r="17" spans="1:10" ht="15.6" thickBot="1">
      <c r="A17" s="18"/>
      <c r="B17" s="47"/>
      <c r="C17" s="47"/>
      <c r="D17" s="48" t="s">
        <v>17</v>
      </c>
      <c r="E17" s="49"/>
      <c r="F17" s="50"/>
      <c r="G17" s="51">
        <f>G16+G15+G14+G13+G12+G11+G10</f>
        <v>868.76</v>
      </c>
      <c r="H17" s="51">
        <f>H16+H15+H14+H13+H12+H11+H10</f>
        <v>31.21</v>
      </c>
      <c r="I17" s="51">
        <f>I16+I15+I14+I13+I12+I11+I10</f>
        <v>28.959999999999997</v>
      </c>
      <c r="J17" s="52">
        <f>J16+J15+J14+J13+J12+J11+J10</f>
        <v>128.94</v>
      </c>
    </row>
    <row r="18" spans="1:10">
      <c r="A18" s="6" t="s">
        <v>35</v>
      </c>
      <c r="B18" s="7" t="s">
        <v>36</v>
      </c>
      <c r="C18" s="7">
        <v>7</v>
      </c>
      <c r="D18" s="29" t="s">
        <v>43</v>
      </c>
      <c r="E18" s="7">
        <v>60</v>
      </c>
      <c r="F18" s="7"/>
      <c r="G18" s="7">
        <v>188.4</v>
      </c>
      <c r="H18" s="7">
        <v>6.6</v>
      </c>
      <c r="I18" s="7">
        <v>9.98</v>
      </c>
      <c r="J18" s="10">
        <v>17.8</v>
      </c>
    </row>
    <row r="19" spans="1:10">
      <c r="A19" s="11"/>
      <c r="B19" s="26" t="s">
        <v>22</v>
      </c>
      <c r="C19" s="12">
        <v>407</v>
      </c>
      <c r="D19" s="28" t="s">
        <v>44</v>
      </c>
      <c r="E19" s="13">
        <v>200</v>
      </c>
      <c r="F19" s="14"/>
      <c r="G19" s="12">
        <v>86.4</v>
      </c>
      <c r="H19" s="12">
        <v>0.2</v>
      </c>
      <c r="I19" s="12">
        <v>0.6</v>
      </c>
      <c r="J19" s="16">
        <v>22.2</v>
      </c>
    </row>
    <row r="20" spans="1:10">
      <c r="A20" s="64"/>
      <c r="B20" s="60"/>
      <c r="C20" s="60"/>
      <c r="D20" s="61"/>
      <c r="E20" s="60"/>
      <c r="F20" s="60"/>
      <c r="G20" s="62">
        <f>G19+G18</f>
        <v>274.8</v>
      </c>
      <c r="H20" s="62">
        <f>H19+H18</f>
        <v>6.8</v>
      </c>
      <c r="I20" s="62">
        <f>I19+I18</f>
        <v>10.58</v>
      </c>
      <c r="J20" s="63">
        <f>J19+J18</f>
        <v>40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2024-09-16T18:08:26Z</dcterms:modified>
</cp:coreProperties>
</file>