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9" i="1"/>
  <c r="I9"/>
  <c r="H9"/>
  <c r="G9"/>
  <c r="J21" l="1"/>
  <c r="I21"/>
  <c r="H21"/>
  <c r="G21"/>
  <c r="J18"/>
  <c r="G18"/>
  <c r="I18" l="1"/>
  <c r="H18"/>
</calcChain>
</file>

<file path=xl/sharedStrings.xml><?xml version="1.0" encoding="utf-8"?>
<sst xmlns="http://schemas.openxmlformats.org/spreadsheetml/2006/main" count="47" uniqueCount="43">
  <si>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</si>
  <si>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</si>
  <si>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</si>
  <si>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</si>
  <si>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</si>
  <si>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</si>
  <si>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</si>
  <si>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</si>
  <si>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</si>
  <si>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</si>
  <si>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</si>
  <si>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</si>
  <si>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</si>
  <si>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</si>
  <si>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</si>
  <si>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</si>
  <si>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</si>
  <si>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</si>
  <si>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</si>
  <si>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</si>
  <si>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</si>
  <si>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</si>
  <si>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</si>
  <si>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</si>
  <si>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</si>
  <si>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</si>
  <si>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</si>
  <si>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</si>
  <si>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</si>
  <si>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</si>
  <si>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</si>
  <si>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ОГКОУ школа  №19 г.Ульяновск</t>
  </si>
  <si>
    <t>Котлеты рыбные под сметанно-луковым соусом</t>
  </si>
  <si>
    <t>Чай черный с лимоном</t>
  </si>
  <si>
    <t>Картофель тушеный с мясом</t>
  </si>
  <si>
    <t>фрукт</t>
  </si>
  <si>
    <t xml:space="preserve">Компот из смеси сухофруктов </t>
  </si>
  <si>
    <t>Суп овощной "Летний" на бульоне</t>
  </si>
  <si>
    <t>Мандарин</t>
  </si>
  <si>
    <t>Каша  гречневая с маслом сливочным</t>
  </si>
  <si>
    <t>Салат из свеклы с сыром</t>
  </si>
  <si>
    <t>Булочка "Веснушка"</t>
  </si>
  <si>
    <t>Сок фруктовый</t>
  </si>
</sst>
</file>

<file path=xl/styles.xml><?xml version="1.0" encoding="utf-8"?>
<styleSheet xmlns="http://schemas.openxmlformats.org/spreadsheetml/2006/main">
  <fonts count="7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6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1" fillId="0" borderId="0" xfId="0" applyNumberFormat="1" applyFont="1"/>
    <xf numFmtId="0" fontId="0" fillId="0" borderId="0" xfId="0" applyNumberFormat="1" applyFont="1"/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3" fillId="0" borderId="16" xfId="0" applyNumberFormat="1" applyFont="1" applyFill="1" applyBorder="1" applyAlignment="1">
      <alignment wrapText="1"/>
    </xf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0" fillId="0" borderId="18" xfId="0" applyNumberFormat="1" applyFont="1" applyFill="1" applyBorder="1"/>
    <xf numFmtId="0" fontId="3" fillId="0" borderId="18" xfId="0" applyNumberFormat="1" applyFont="1" applyFill="1" applyBorder="1" applyAlignment="1">
      <alignment wrapText="1"/>
    </xf>
    <xf numFmtId="0" fontId="0" fillId="0" borderId="19" xfId="0" applyNumberFormat="1" applyFont="1" applyFill="1" applyBorder="1"/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6" fillId="0" borderId="0" xfId="0" applyNumberFormat="1" applyFont="1" applyFill="1"/>
    <xf numFmtId="14" fontId="6" fillId="0" borderId="4" xfId="0" applyNumberFormat="1" applyFont="1" applyFill="1" applyBorder="1"/>
    <xf numFmtId="49" fontId="6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8" xfId="0" applyNumberFormat="1" applyFill="1" applyBorder="1"/>
    <xf numFmtId="2" fontId="4" fillId="0" borderId="10" xfId="0" applyNumberFormat="1" applyFont="1" applyFill="1" applyBorder="1"/>
    <xf numFmtId="1" fontId="0" fillId="0" borderId="16" xfId="0" applyNumberFormat="1" applyFont="1" applyFill="1" applyBorder="1"/>
    <xf numFmtId="2" fontId="4" fillId="0" borderId="18" xfId="0" applyNumberFormat="1" applyFont="1" applyFill="1" applyBorder="1"/>
    <xf numFmtId="0" fontId="0" fillId="0" borderId="16" xfId="0" applyNumberFormat="1" applyFill="1" applyBorder="1"/>
    <xf numFmtId="0" fontId="6" fillId="0" borderId="1" xfId="0" applyNumberFormat="1" applyFont="1" applyFill="1" applyBorder="1" applyAlignment="1"/>
    <xf numFmtId="0" fontId="6" fillId="0" borderId="2" xfId="0" applyNumberFormat="1" applyFont="1" applyFill="1" applyBorder="1" applyAlignment="1"/>
    <xf numFmtId="0" fontId="6" fillId="0" borderId="3" xfId="0" applyNumberFormat="1" applyFont="1" applyFill="1" applyBorder="1" applyAlignment="1"/>
    <xf numFmtId="0" fontId="0" fillId="0" borderId="16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1"/>
  <sheetViews>
    <sheetView tabSelected="1" topLeftCell="B1" workbookViewId="0">
      <selection activeCell="L13" sqref="L13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5" t="s">
        <v>0</v>
      </c>
      <c r="B1" s="44" t="s">
        <v>31</v>
      </c>
      <c r="C1" s="45"/>
      <c r="D1" s="46"/>
      <c r="E1" s="35"/>
      <c r="F1" s="37"/>
      <c r="G1" s="35"/>
      <c r="H1" s="35"/>
      <c r="I1" s="35" t="s">
        <v>1</v>
      </c>
      <c r="J1" s="36">
        <v>45015</v>
      </c>
      <c r="K1" s="2"/>
    </row>
    <row r="2" spans="1:11">
      <c r="A2" s="2"/>
      <c r="B2" s="2"/>
      <c r="C2" s="2"/>
      <c r="D2" s="2"/>
      <c r="E2" s="2"/>
      <c r="F2" s="2"/>
      <c r="G2" s="2"/>
      <c r="H2" s="2"/>
      <c r="I2" s="2"/>
      <c r="J2" s="2"/>
      <c r="K2" s="2"/>
    </row>
    <row r="3" spans="1:11" ht="16.2" thickBot="1">
      <c r="A3" s="3" t="s">
        <v>2</v>
      </c>
      <c r="B3" s="4" t="s">
        <v>3</v>
      </c>
      <c r="C3" s="4" t="s">
        <v>4</v>
      </c>
      <c r="D3" s="5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6" t="s">
        <v>11</v>
      </c>
      <c r="K3" s="2"/>
    </row>
    <row r="4" spans="1:11" ht="29.4" customHeight="1" thickBot="1">
      <c r="A4" s="7" t="s">
        <v>12</v>
      </c>
      <c r="B4" s="8" t="s">
        <v>13</v>
      </c>
      <c r="C4" s="8">
        <v>234</v>
      </c>
      <c r="D4" s="34" t="s">
        <v>32</v>
      </c>
      <c r="E4" s="9">
        <v>100</v>
      </c>
      <c r="F4" s="40"/>
      <c r="G4" s="8">
        <v>230.72</v>
      </c>
      <c r="H4" s="8">
        <v>12.32</v>
      </c>
      <c r="I4" s="8">
        <v>10.6</v>
      </c>
      <c r="J4" s="11">
        <v>12.44</v>
      </c>
      <c r="K4" s="2"/>
    </row>
    <row r="5" spans="1:11" ht="16.8" customHeight="1">
      <c r="A5" s="12"/>
      <c r="B5" s="43" t="s">
        <v>22</v>
      </c>
      <c r="C5" s="24">
        <v>171</v>
      </c>
      <c r="D5" s="25" t="s">
        <v>39</v>
      </c>
      <c r="E5" s="41">
        <v>150</v>
      </c>
      <c r="F5" s="42"/>
      <c r="G5" s="24">
        <v>175</v>
      </c>
      <c r="H5" s="24">
        <v>4.5</v>
      </c>
      <c r="I5" s="24">
        <v>5.9</v>
      </c>
      <c r="J5" s="26">
        <v>24.9</v>
      </c>
      <c r="K5" s="2"/>
    </row>
    <row r="6" spans="1:11" ht="15.6" thickBot="1">
      <c r="A6" s="12"/>
      <c r="B6" s="13" t="s">
        <v>14</v>
      </c>
      <c r="C6" s="13">
        <v>375.01</v>
      </c>
      <c r="D6" s="27" t="s">
        <v>33</v>
      </c>
      <c r="E6" s="15">
        <v>200</v>
      </c>
      <c r="F6" s="38"/>
      <c r="G6" s="13">
        <v>58.6</v>
      </c>
      <c r="H6" s="13">
        <v>0.24</v>
      </c>
      <c r="I6" s="13">
        <v>0.06</v>
      </c>
      <c r="J6" s="16">
        <v>15.22</v>
      </c>
      <c r="K6" s="2"/>
    </row>
    <row r="7" spans="1:11" ht="15.6">
      <c r="A7" s="12"/>
      <c r="B7" s="13" t="s">
        <v>15</v>
      </c>
      <c r="C7" s="17" t="s">
        <v>30</v>
      </c>
      <c r="D7" s="14" t="s">
        <v>29</v>
      </c>
      <c r="E7" s="15">
        <v>60</v>
      </c>
      <c r="F7" s="13"/>
      <c r="G7" s="8">
        <v>157.19999999999999</v>
      </c>
      <c r="H7" s="13">
        <v>4.5</v>
      </c>
      <c r="I7" s="13">
        <v>1.7</v>
      </c>
      <c r="J7" s="16">
        <v>17.7</v>
      </c>
      <c r="K7" s="2"/>
    </row>
    <row r="8" spans="1:11" ht="15.6">
      <c r="A8" s="12"/>
      <c r="B8" s="13"/>
      <c r="C8" s="13"/>
      <c r="D8" s="14"/>
      <c r="E8" s="15"/>
      <c r="F8" s="13"/>
      <c r="G8" s="13"/>
      <c r="H8" s="13"/>
      <c r="I8" s="13"/>
      <c r="J8" s="16"/>
      <c r="K8" s="2"/>
    </row>
    <row r="9" spans="1:11" ht="15.6" thickBot="1">
      <c r="A9" s="18"/>
      <c r="B9" s="19"/>
      <c r="C9" s="19"/>
      <c r="D9" s="20" t="s">
        <v>17</v>
      </c>
      <c r="E9" s="21"/>
      <c r="F9" s="10"/>
      <c r="G9" s="10">
        <f>G7+G6+G5+G4</f>
        <v>621.52</v>
      </c>
      <c r="H9" s="10">
        <f>H7+H6+H5+H4</f>
        <v>21.560000000000002</v>
      </c>
      <c r="I9" s="10">
        <f>I7+I6+I5+I4</f>
        <v>18.259999999999998</v>
      </c>
      <c r="J9" s="22">
        <f>J7+J6+J5+J4</f>
        <v>70.260000000000005</v>
      </c>
      <c r="K9" s="2"/>
    </row>
    <row r="10" spans="1:11">
      <c r="A10" s="7"/>
      <c r="B10" s="8"/>
      <c r="C10" s="8"/>
      <c r="D10" s="23"/>
      <c r="E10" s="9"/>
      <c r="F10" s="8"/>
      <c r="G10" s="8"/>
      <c r="H10" s="8"/>
      <c r="I10" s="8"/>
      <c r="J10" s="11"/>
      <c r="K10" s="2"/>
    </row>
    <row r="11" spans="1:11" ht="15.6" thickBot="1">
      <c r="A11" s="12" t="s">
        <v>18</v>
      </c>
      <c r="B11" s="24" t="s">
        <v>19</v>
      </c>
      <c r="C11" s="24">
        <v>50</v>
      </c>
      <c r="D11" s="47" t="s">
        <v>40</v>
      </c>
      <c r="E11" s="24">
        <v>60</v>
      </c>
      <c r="F11" s="10"/>
      <c r="G11" s="13">
        <v>68.27</v>
      </c>
      <c r="H11" s="24">
        <v>1.99</v>
      </c>
      <c r="I11" s="24">
        <v>4.5</v>
      </c>
      <c r="J11" s="26">
        <v>4.9000000000000004</v>
      </c>
      <c r="K11" s="2"/>
    </row>
    <row r="12" spans="1:11">
      <c r="A12" s="12"/>
      <c r="B12" s="13" t="s">
        <v>20</v>
      </c>
      <c r="C12" s="13">
        <v>124.44</v>
      </c>
      <c r="D12" s="27" t="s">
        <v>37</v>
      </c>
      <c r="E12" s="15">
        <v>200</v>
      </c>
      <c r="F12" s="38"/>
      <c r="G12" s="13">
        <v>124.6</v>
      </c>
      <c r="H12" s="13">
        <v>4.9800000000000004</v>
      </c>
      <c r="I12" s="13">
        <v>7.69</v>
      </c>
      <c r="J12" s="16">
        <v>9.4600000000000009</v>
      </c>
      <c r="K12" s="2"/>
    </row>
    <row r="13" spans="1:11">
      <c r="A13" s="12"/>
      <c r="B13" s="13" t="s">
        <v>21</v>
      </c>
      <c r="C13" s="13">
        <v>284</v>
      </c>
      <c r="D13" s="27" t="s">
        <v>34</v>
      </c>
      <c r="E13" s="15">
        <v>230</v>
      </c>
      <c r="F13" s="38"/>
      <c r="G13" s="13">
        <v>304</v>
      </c>
      <c r="H13" s="13">
        <v>11.74</v>
      </c>
      <c r="I13" s="13">
        <v>13.6</v>
      </c>
      <c r="J13" s="16">
        <v>31.79</v>
      </c>
      <c r="K13" s="2"/>
    </row>
    <row r="14" spans="1:11">
      <c r="A14" s="12"/>
      <c r="B14" s="13" t="s">
        <v>23</v>
      </c>
      <c r="C14" s="13">
        <v>349.1</v>
      </c>
      <c r="D14" s="27" t="s">
        <v>36</v>
      </c>
      <c r="E14" s="15">
        <v>200</v>
      </c>
      <c r="F14" s="38"/>
      <c r="G14" s="13">
        <v>76.75</v>
      </c>
      <c r="H14" s="13">
        <v>0.22</v>
      </c>
      <c r="I14" s="13">
        <v>0</v>
      </c>
      <c r="J14" s="16">
        <v>19.399999999999999</v>
      </c>
      <c r="K14" s="2"/>
    </row>
    <row r="15" spans="1:11">
      <c r="A15" s="12"/>
      <c r="B15" s="13" t="s">
        <v>24</v>
      </c>
      <c r="C15" s="17" t="s">
        <v>30</v>
      </c>
      <c r="D15" s="29" t="s">
        <v>25</v>
      </c>
      <c r="E15" s="28">
        <v>60</v>
      </c>
      <c r="F15" s="13"/>
      <c r="G15" s="13">
        <v>108</v>
      </c>
      <c r="H15" s="13">
        <v>1.84</v>
      </c>
      <c r="I15" s="13">
        <v>0.33</v>
      </c>
      <c r="J15" s="16">
        <v>23.9</v>
      </c>
      <c r="K15" s="2"/>
    </row>
    <row r="16" spans="1:11">
      <c r="A16" s="12"/>
      <c r="B16" s="13" t="s">
        <v>26</v>
      </c>
      <c r="C16" s="17" t="s">
        <v>30</v>
      </c>
      <c r="D16" s="27" t="s">
        <v>16</v>
      </c>
      <c r="E16" s="15">
        <v>30</v>
      </c>
      <c r="F16" s="38"/>
      <c r="G16" s="13">
        <v>70.14</v>
      </c>
      <c r="H16" s="13">
        <v>1.58</v>
      </c>
      <c r="I16" s="13">
        <v>0.2</v>
      </c>
      <c r="J16" s="16">
        <v>9.66</v>
      </c>
      <c r="K16" s="2"/>
    </row>
    <row r="17" spans="1:11">
      <c r="A17" s="12"/>
      <c r="B17" s="39" t="s">
        <v>35</v>
      </c>
      <c r="C17" s="30">
        <v>28.02</v>
      </c>
      <c r="D17" s="31" t="s">
        <v>38</v>
      </c>
      <c r="E17" s="30">
        <v>100</v>
      </c>
      <c r="F17" s="30"/>
      <c r="G17" s="30">
        <v>40</v>
      </c>
      <c r="H17" s="30">
        <v>0.9</v>
      </c>
      <c r="I17" s="30">
        <v>0.2</v>
      </c>
      <c r="J17" s="32">
        <v>8.1999999999999993</v>
      </c>
      <c r="K17" s="2"/>
    </row>
    <row r="18" spans="1:11" ht="15.6" thickBot="1">
      <c r="A18" s="18"/>
      <c r="B18" s="19"/>
      <c r="C18" s="19"/>
      <c r="D18" s="20" t="s">
        <v>17</v>
      </c>
      <c r="E18" s="33"/>
      <c r="F18" s="10"/>
      <c r="G18" s="10">
        <f>G17+G16+G15+G14+G13+G12+G11</f>
        <v>791.76</v>
      </c>
      <c r="H18" s="10">
        <f>H16+H15+H14+H13+H12+H11</f>
        <v>22.349999999999998</v>
      </c>
      <c r="I18" s="10">
        <f>I16+I15+I14+I13+I12+I11</f>
        <v>26.32</v>
      </c>
      <c r="J18" s="22">
        <f>J17+J16+J15+J14+J13+J12+J11</f>
        <v>107.31</v>
      </c>
      <c r="K18" s="2"/>
    </row>
    <row r="19" spans="1:11">
      <c r="A19" s="7" t="s">
        <v>27</v>
      </c>
      <c r="B19" s="8" t="s">
        <v>28</v>
      </c>
      <c r="C19" s="8">
        <v>429</v>
      </c>
      <c r="D19" s="34" t="s">
        <v>41</v>
      </c>
      <c r="E19" s="8">
        <v>50</v>
      </c>
      <c r="F19" s="8"/>
      <c r="G19" s="8">
        <v>151</v>
      </c>
      <c r="H19" s="8">
        <v>3.9</v>
      </c>
      <c r="I19" s="8">
        <v>3.6</v>
      </c>
      <c r="J19" s="11">
        <v>29.6</v>
      </c>
      <c r="K19" s="2"/>
    </row>
    <row r="20" spans="1:11">
      <c r="A20" s="12"/>
      <c r="B20" s="24" t="s">
        <v>23</v>
      </c>
      <c r="C20" s="13">
        <v>407</v>
      </c>
      <c r="D20" s="27" t="s">
        <v>42</v>
      </c>
      <c r="E20" s="15">
        <v>200</v>
      </c>
      <c r="F20" s="38"/>
      <c r="G20" s="13">
        <v>86.4</v>
      </c>
      <c r="H20" s="13">
        <v>0.2</v>
      </c>
      <c r="I20" s="13">
        <v>0.6</v>
      </c>
      <c r="J20" s="16">
        <v>22.2</v>
      </c>
      <c r="K20" s="2"/>
    </row>
    <row r="21" spans="1:11">
      <c r="G21" s="1">
        <f>G20+G19</f>
        <v>237.4</v>
      </c>
      <c r="H21" s="1">
        <f>H20+H19</f>
        <v>4.0999999999999996</v>
      </c>
      <c r="I21" s="1">
        <f>I20+I19</f>
        <v>4.2</v>
      </c>
      <c r="J21" s="1">
        <f>J20+J19</f>
        <v>51.8</v>
      </c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2023-03-28T16:43:45Z</dcterms:modified>
</cp:coreProperties>
</file>