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G16"/>
  <c r="H16"/>
  <c r="I16"/>
  <c r="J16"/>
  <c r="J7" l="1"/>
  <c r="I7"/>
  <c r="H7"/>
  <c r="G7"/>
</calcChain>
</file>

<file path=xl/sharedStrings.xml><?xml version="1.0" encoding="utf-8"?>
<sst xmlns="http://schemas.openxmlformats.org/spreadsheetml/2006/main" count="45" uniqueCount="42">
  <si>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</si>
  <si>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</si>
  <si>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</si>
  <si>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</si>
  <si>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</si>
  <si>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</si>
  <si>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</si>
  <si>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</si>
  <si>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</si>
  <si>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</si>
  <si>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</si>
  <si>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</si>
  <si>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</si>
  <si>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</si>
  <si>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</si>
  <si>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</si>
  <si>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</si>
  <si>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</si>
  <si>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</si>
  <si>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</si>
  <si>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</si>
  <si>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</si>
  <si>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</si>
  <si>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</si>
  <si>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</si>
  <si>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</si>
  <si>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</si>
  <si>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</si>
  <si>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пр</t>
  </si>
  <si>
    <t>Сок фруктовый</t>
  </si>
  <si>
    <t>ОГКОУ школа №19 г.Ульяновск</t>
  </si>
  <si>
    <t xml:space="preserve">    </t>
  </si>
  <si>
    <t>Шницель запеченный с овощами</t>
  </si>
  <si>
    <t>гор. Напиток</t>
  </si>
  <si>
    <t>Батон</t>
  </si>
  <si>
    <t xml:space="preserve">Компот из смеси сухофруктов </t>
  </si>
  <si>
    <t>Каша рисовая молочная</t>
  </si>
  <si>
    <t>Кофейный напиток с молоком</t>
  </si>
  <si>
    <t>Салат картофельный с солеными огурцами</t>
  </si>
  <si>
    <t>Гороховое пюре с маслом сливочным</t>
  </si>
  <si>
    <t xml:space="preserve">Суп овощной на бульоне </t>
  </si>
  <si>
    <t>Булочка "Веснушка"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</si>
</sst>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0" fontId="2" fillId="0" borderId="10" xfId="0" applyNumberFormat="1" applyFont="1" applyFill="1" applyBorder="1"/>
    <xf numFmtId="1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0" fillId="0" borderId="18" xfId="0" applyNumberFormat="1" applyFont="1" applyFill="1" applyBorder="1" applyAlignment="1">
      <alignment wrapText="1"/>
    </xf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0" fillId="0" borderId="0" xfId="0" applyNumberFormat="1"/>
    <xf numFmtId="0" fontId="3" fillId="0" borderId="16" xfId="0" applyNumberFormat="1" applyFont="1" applyFill="1" applyBorder="1" applyAlignment="1">
      <alignment wrapText="1"/>
    </xf>
    <xf numFmtId="0" fontId="2" fillId="0" borderId="18" xfId="0" applyNumberFormat="1" applyFont="1" applyFill="1" applyBorder="1"/>
    <xf numFmtId="0" fontId="2" fillId="0" borderId="19" xfId="0" applyNumberFormat="1" applyFont="1" applyFill="1" applyBorder="1"/>
    <xf numFmtId="0" fontId="3" fillId="0" borderId="4" xfId="0" applyNumberFormat="1" applyFont="1" applyFill="1" applyBorder="1"/>
    <xf numFmtId="0" fontId="0" fillId="0" borderId="16" xfId="0" applyNumberFormat="1" applyFont="1" applyFill="1" applyBorder="1" applyAlignment="1">
      <alignment horizontal="right"/>
    </xf>
    <xf numFmtId="0" fontId="5" fillId="0" borderId="10" xfId="0" applyNumberFormat="1" applyFont="1" applyFill="1" applyBorder="1"/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19"/>
  <sheetViews>
    <sheetView tabSelected="1" workbookViewId="0">
      <selection activeCell="L19" sqref="L19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4" ht="21">
      <c r="A1" s="2" t="s">
        <v>0</v>
      </c>
      <c r="B1" s="43" t="s">
        <v>30</v>
      </c>
      <c r="C1" s="44"/>
      <c r="D1" s="45"/>
      <c r="E1" s="33"/>
      <c r="F1" s="34"/>
      <c r="G1" s="33"/>
      <c r="H1" s="33"/>
      <c r="I1" s="33" t="s">
        <v>1</v>
      </c>
      <c r="J1" s="35">
        <v>44994</v>
      </c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4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4" ht="27.6" customHeight="1" thickBot="1">
      <c r="A4" s="6" t="s">
        <v>12</v>
      </c>
      <c r="B4" s="7" t="s">
        <v>13</v>
      </c>
      <c r="C4" s="7">
        <v>182</v>
      </c>
      <c r="D4" s="31" t="s">
        <v>36</v>
      </c>
      <c r="E4" s="8">
        <v>250</v>
      </c>
      <c r="F4" s="9"/>
      <c r="G4" s="7">
        <v>310</v>
      </c>
      <c r="H4" s="7">
        <v>7.3</v>
      </c>
      <c r="I4" s="7">
        <v>13.27</v>
      </c>
      <c r="J4" s="10">
        <v>41.37</v>
      </c>
    </row>
    <row r="5" spans="1:14" ht="15.6" thickBot="1">
      <c r="A5" s="11"/>
      <c r="B5" s="40" t="s">
        <v>33</v>
      </c>
      <c r="C5" s="12">
        <v>303.16000000000003</v>
      </c>
      <c r="D5" s="29" t="s">
        <v>37</v>
      </c>
      <c r="E5" s="14">
        <v>200</v>
      </c>
      <c r="F5" s="15"/>
      <c r="G5" s="12">
        <v>141.28</v>
      </c>
      <c r="H5" s="12">
        <v>5</v>
      </c>
      <c r="I5" s="12">
        <v>3.2</v>
      </c>
      <c r="J5" s="17">
        <v>24.66</v>
      </c>
    </row>
    <row r="6" spans="1:14">
      <c r="A6" s="11"/>
      <c r="B6" s="40" t="s">
        <v>14</v>
      </c>
      <c r="C6" s="18" t="s">
        <v>28</v>
      </c>
      <c r="D6" s="16" t="s">
        <v>34</v>
      </c>
      <c r="E6" s="14">
        <v>60</v>
      </c>
      <c r="F6" s="15"/>
      <c r="G6" s="7">
        <v>157.19999999999999</v>
      </c>
      <c r="H6" s="12">
        <v>4.5</v>
      </c>
      <c r="I6" s="12">
        <v>1.7</v>
      </c>
      <c r="J6" s="17">
        <v>17.7</v>
      </c>
    </row>
    <row r="7" spans="1:14" ht="15.6" thickBot="1">
      <c r="A7" s="11"/>
      <c r="B7" s="27"/>
      <c r="C7" s="12"/>
      <c r="D7" s="29"/>
      <c r="E7" s="14"/>
      <c r="F7" s="15"/>
      <c r="G7" s="12">
        <f>G6+G5+G4</f>
        <v>608.48</v>
      </c>
      <c r="H7" s="12">
        <f>H6+H5+H4</f>
        <v>16.8</v>
      </c>
      <c r="I7" s="12">
        <f>I6+I5+I4</f>
        <v>18.170000000000002</v>
      </c>
      <c r="J7" s="17">
        <f>J6+J5+J4</f>
        <v>83.72999999999999</v>
      </c>
    </row>
    <row r="8" spans="1:14">
      <c r="A8" s="6"/>
      <c r="B8" s="7"/>
      <c r="C8" s="7"/>
      <c r="D8" s="25"/>
      <c r="E8" s="8"/>
      <c r="F8" s="26"/>
      <c r="G8" s="7"/>
      <c r="H8" s="7"/>
      <c r="I8" s="7"/>
      <c r="J8" s="10"/>
    </row>
    <row r="9" spans="1:14" ht="15.6" thickBot="1">
      <c r="A9" s="11" t="s">
        <v>17</v>
      </c>
      <c r="B9" s="27" t="s">
        <v>18</v>
      </c>
      <c r="C9" s="27">
        <v>38.26</v>
      </c>
      <c r="D9" s="37" t="s">
        <v>38</v>
      </c>
      <c r="E9" s="41">
        <v>60</v>
      </c>
      <c r="F9" s="42"/>
      <c r="G9" s="12">
        <v>59.7</v>
      </c>
      <c r="H9" s="27">
        <v>0.96</v>
      </c>
      <c r="I9" s="27">
        <v>3.66</v>
      </c>
      <c r="J9" s="28">
        <v>5.4</v>
      </c>
    </row>
    <row r="10" spans="1:14" ht="15" customHeight="1">
      <c r="A10" s="11"/>
      <c r="B10" s="12" t="s">
        <v>19</v>
      </c>
      <c r="C10" s="12">
        <v>124.44</v>
      </c>
      <c r="D10" s="29" t="s">
        <v>40</v>
      </c>
      <c r="E10" s="14">
        <v>200</v>
      </c>
      <c r="F10" s="15"/>
      <c r="G10" s="12">
        <v>88.1</v>
      </c>
      <c r="H10" s="12">
        <v>2</v>
      </c>
      <c r="I10" s="12">
        <v>5.2</v>
      </c>
      <c r="J10" s="17">
        <v>9</v>
      </c>
    </row>
    <row r="11" spans="1:14">
      <c r="A11" s="11"/>
      <c r="B11" s="12" t="s">
        <v>20</v>
      </c>
      <c r="C11" s="12">
        <v>33.1</v>
      </c>
      <c r="D11" s="29" t="s">
        <v>32</v>
      </c>
      <c r="E11" s="14">
        <v>90</v>
      </c>
      <c r="F11" s="15"/>
      <c r="G11" s="12">
        <v>220.92</v>
      </c>
      <c r="H11" s="12">
        <v>18.04</v>
      </c>
      <c r="I11" s="12">
        <v>9.67</v>
      </c>
      <c r="J11" s="17">
        <v>4</v>
      </c>
      <c r="N11" s="36" t="s">
        <v>31</v>
      </c>
    </row>
    <row r="12" spans="1:14">
      <c r="A12" s="11"/>
      <c r="B12" s="12" t="s">
        <v>21</v>
      </c>
      <c r="C12" s="12">
        <v>330.01</v>
      </c>
      <c r="D12" s="29" t="s">
        <v>39</v>
      </c>
      <c r="E12" s="14">
        <v>150</v>
      </c>
      <c r="F12" s="15"/>
      <c r="G12" s="12">
        <v>250.46</v>
      </c>
      <c r="H12" s="12">
        <v>17.260000000000002</v>
      </c>
      <c r="I12" s="12">
        <v>2.85</v>
      </c>
      <c r="J12" s="17">
        <v>38.119999999999997</v>
      </c>
    </row>
    <row r="13" spans="1:14">
      <c r="A13" s="11"/>
      <c r="B13" s="12" t="s">
        <v>22</v>
      </c>
      <c r="C13" s="12">
        <v>349.1</v>
      </c>
      <c r="D13" s="29" t="s">
        <v>35</v>
      </c>
      <c r="E13" s="14">
        <v>200</v>
      </c>
      <c r="F13" s="15"/>
      <c r="G13" s="12">
        <v>76.75</v>
      </c>
      <c r="H13" s="12">
        <v>0.22</v>
      </c>
      <c r="I13" s="12">
        <v>0</v>
      </c>
      <c r="J13" s="17">
        <v>19.399999999999999</v>
      </c>
    </row>
    <row r="14" spans="1:14">
      <c r="A14" s="11"/>
      <c r="B14" s="12" t="s">
        <v>23</v>
      </c>
      <c r="C14" s="18" t="s">
        <v>28</v>
      </c>
      <c r="D14" s="13" t="s">
        <v>24</v>
      </c>
      <c r="E14" s="14">
        <v>60</v>
      </c>
      <c r="F14" s="15"/>
      <c r="G14" s="12">
        <v>108</v>
      </c>
      <c r="H14" s="12">
        <v>1.84</v>
      </c>
      <c r="I14" s="12">
        <v>0.33</v>
      </c>
      <c r="J14" s="17">
        <v>23.9</v>
      </c>
    </row>
    <row r="15" spans="1:14">
      <c r="A15" s="11"/>
      <c r="B15" s="12" t="s">
        <v>25</v>
      </c>
      <c r="C15" s="18" t="s">
        <v>28</v>
      </c>
      <c r="D15" s="29" t="s">
        <v>15</v>
      </c>
      <c r="E15" s="14">
        <v>30</v>
      </c>
      <c r="F15" s="15"/>
      <c r="G15" s="12">
        <v>70.14</v>
      </c>
      <c r="H15" s="12">
        <v>1.58</v>
      </c>
      <c r="I15" s="12">
        <v>0.2</v>
      </c>
      <c r="J15" s="17">
        <v>9.66</v>
      </c>
    </row>
    <row r="16" spans="1:14" ht="15.6" thickBot="1">
      <c r="A16" s="19"/>
      <c r="B16" s="20"/>
      <c r="C16" s="20"/>
      <c r="D16" s="21" t="s">
        <v>16</v>
      </c>
      <c r="E16" s="23"/>
      <c r="F16" s="9"/>
      <c r="G16" s="22">
        <f>G15+G14+G13+G12+G11+G10+G9</f>
        <v>874.07</v>
      </c>
      <c r="H16" s="22">
        <f>H15+H14+H13+H11+H9</f>
        <v>22.64</v>
      </c>
      <c r="I16" s="22">
        <f>I15+I14+I13+I11+I10+I9</f>
        <v>19.059999999999999</v>
      </c>
      <c r="J16" s="24">
        <f>J15+J14+J13+J12+J11+J10+J9</f>
        <v>109.48</v>
      </c>
    </row>
    <row r="17" spans="1:10">
      <c r="A17" s="6" t="s">
        <v>26</v>
      </c>
      <c r="B17" s="7" t="s">
        <v>27</v>
      </c>
      <c r="C17" s="7">
        <v>429</v>
      </c>
      <c r="D17" s="31" t="s">
        <v>41</v>
      </c>
      <c r="E17" s="7">
        <v>50</v>
      </c>
      <c r="F17" s="7"/>
      <c r="G17" s="7">
        <v>151</v>
      </c>
      <c r="H17" s="7">
        <v>3.9</v>
      </c>
      <c r="I17" s="7">
        <v>3.6</v>
      </c>
      <c r="J17" s="10">
        <v>29.6</v>
      </c>
    </row>
    <row r="18" spans="1:10">
      <c r="A18" s="11"/>
      <c r="B18" s="27" t="s">
        <v>22</v>
      </c>
      <c r="C18" s="12">
        <v>407</v>
      </c>
      <c r="D18" s="29" t="s">
        <v>29</v>
      </c>
      <c r="E18" s="14">
        <v>200</v>
      </c>
      <c r="F18" s="15"/>
      <c r="G18" s="12">
        <v>86.4</v>
      </c>
      <c r="H18" s="12">
        <v>0.2</v>
      </c>
      <c r="I18" s="12">
        <v>0.6</v>
      </c>
      <c r="J18" s="17">
        <v>22.2</v>
      </c>
    </row>
    <row r="19" spans="1:10">
      <c r="A19" s="11"/>
      <c r="B19" s="30"/>
      <c r="C19" s="30"/>
      <c r="D19" s="32"/>
      <c r="E19" s="30"/>
      <c r="F19" s="30"/>
      <c r="G19" s="38">
        <f>G18+G17</f>
        <v>237.4</v>
      </c>
      <c r="H19" s="38">
        <f>H18+H17</f>
        <v>4.0999999999999996</v>
      </c>
      <c r="I19" s="38">
        <f>I18+I17</f>
        <v>4.2</v>
      </c>
      <c r="J19" s="39">
        <f>J18+J17</f>
        <v>51.8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2023-03-06T15:59:38Z</dcterms:modified>
</cp:coreProperties>
</file>