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H19"/>
  <c r="G19"/>
  <c r="J19"/>
  <c r="G9"/>
  <c r="J9" l="1"/>
  <c r="J22" l="1"/>
  <c r="I22"/>
  <c r="H22"/>
  <c r="G22"/>
  <c r="H9" l="1"/>
  <c r="I9"/>
</calcChain>
</file>

<file path=xl/sharedStrings.xml><?xml version="1.0" encoding="utf-8"?>
<sst xmlns="http://schemas.openxmlformats.org/spreadsheetml/2006/main" count="50" uniqueCount="46">
  <si>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</si>
  <si>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</si>
  <si>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</si>
  <si>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</si>
  <si>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</si>
  <si>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</si>
  <si>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</si>
  <si>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</si>
  <si>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</si>
  <si>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</si>
  <si>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</si>
  <si>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</si>
  <si>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</si>
  <si>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</si>
  <si>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</si>
  <si>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</si>
  <si>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</si>
  <si>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</si>
  <si>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</si>
  <si>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</si>
  <si>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</si>
  <si>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</si>
  <si>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</si>
  <si>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</si>
  <si>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</si>
  <si>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</si>
  <si>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</si>
  <si>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</si>
  <si>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</si>
  <si>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</si>
  <si>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</si>
  <si>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</si>
  <si>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</si>
  <si>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</si>
  <si>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</si>
  <si>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Сок фруктовый</t>
  </si>
  <si>
    <t xml:space="preserve">  </t>
  </si>
  <si>
    <t xml:space="preserve">гастрономия </t>
  </si>
  <si>
    <t>Сыр порционно</t>
  </si>
  <si>
    <t>Щи из свежей капусты на бульоне со сметаной</t>
  </si>
  <si>
    <t>Птица запеченная</t>
  </si>
  <si>
    <t>Гороховое пюре с маслом сливочным</t>
  </si>
  <si>
    <t>гарнир</t>
  </si>
  <si>
    <t>гор. напиток</t>
  </si>
  <si>
    <t>Кисель из кураги</t>
  </si>
  <si>
    <t>Салат  "Витаминный" из капусты с кукурузой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</si>
</sst>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N15" sqref="N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9" t="s">
        <v>28</v>
      </c>
      <c r="C1" s="50"/>
      <c r="D1" s="51"/>
      <c r="E1" s="7"/>
      <c r="F1" s="8"/>
      <c r="G1" s="7"/>
      <c r="H1" s="7"/>
      <c r="I1" s="7" t="s">
        <v>1</v>
      </c>
      <c r="J1" s="9">
        <v>44984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250</v>
      </c>
      <c r="F4" s="25"/>
      <c r="G4" s="13">
        <v>322</v>
      </c>
      <c r="H4" s="13">
        <v>8.9</v>
      </c>
      <c r="I4" s="13">
        <v>14</v>
      </c>
      <c r="J4" s="15">
        <v>48.8</v>
      </c>
    </row>
    <row r="5" spans="1:11" ht="15.6" thickBot="1">
      <c r="A5" s="4"/>
      <c r="B5" s="37" t="s">
        <v>43</v>
      </c>
      <c r="C5" s="40">
        <v>355</v>
      </c>
      <c r="D5" s="30" t="s">
        <v>44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 t="s">
        <v>37</v>
      </c>
      <c r="C7" s="16">
        <v>3.01</v>
      </c>
      <c r="D7" s="30" t="s">
        <v>38</v>
      </c>
      <c r="E7" s="18">
        <v>10</v>
      </c>
      <c r="F7" s="16"/>
      <c r="G7" s="42">
        <v>36.4</v>
      </c>
      <c r="H7" s="43">
        <v>2.3199999999999998</v>
      </c>
      <c r="I7" s="42">
        <v>2.95</v>
      </c>
      <c r="J7" s="44">
        <v>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588.82999999999993</v>
      </c>
      <c r="H9" s="25">
        <f>H7+H6+H5+H4</f>
        <v>15.75</v>
      </c>
      <c r="I9" s="25">
        <f>I7+I6+I5+I4</f>
        <v>18.670000000000002</v>
      </c>
      <c r="J9" s="26">
        <f>J7+J6+J5+J4</f>
        <v>85.1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77</v>
      </c>
      <c r="D11" s="38" t="s">
        <v>45</v>
      </c>
      <c r="E11" s="39">
        <v>60</v>
      </c>
      <c r="F11" s="25"/>
      <c r="G11" s="16">
        <v>51</v>
      </c>
      <c r="H11" s="28">
        <v>2.1</v>
      </c>
      <c r="I11" s="28">
        <v>2.5</v>
      </c>
      <c r="J11" s="29">
        <v>7.8</v>
      </c>
    </row>
    <row r="12" spans="1:11" ht="27" customHeight="1">
      <c r="A12" s="4"/>
      <c r="B12" s="16" t="s">
        <v>20</v>
      </c>
      <c r="C12" s="16">
        <v>124.26</v>
      </c>
      <c r="D12" s="30" t="s">
        <v>39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288.38</v>
      </c>
      <c r="D13" s="30" t="s">
        <v>40</v>
      </c>
      <c r="E13" s="16">
        <v>90</v>
      </c>
      <c r="F13" s="16"/>
      <c r="G13" s="16">
        <v>189</v>
      </c>
      <c r="H13" s="16">
        <v>13.9</v>
      </c>
      <c r="I13" s="16">
        <v>12.7</v>
      </c>
      <c r="J13" s="21">
        <v>1.38</v>
      </c>
    </row>
    <row r="14" spans="1:11">
      <c r="A14" s="4"/>
      <c r="B14" s="37" t="s">
        <v>42</v>
      </c>
      <c r="C14" s="16">
        <v>330.01</v>
      </c>
      <c r="D14" s="30" t="s">
        <v>41</v>
      </c>
      <c r="E14" s="18">
        <v>150</v>
      </c>
      <c r="F14" s="19"/>
      <c r="G14" s="16">
        <v>250.46</v>
      </c>
      <c r="H14" s="16">
        <v>17.260000000000002</v>
      </c>
      <c r="I14" s="16">
        <v>2.85</v>
      </c>
      <c r="J14" s="21">
        <v>38.119999999999997</v>
      </c>
    </row>
    <row r="15" spans="1:11">
      <c r="A15" s="4"/>
      <c r="B15" s="37" t="s">
        <v>22</v>
      </c>
      <c r="C15" s="16">
        <v>375.01</v>
      </c>
      <c r="D15" s="30" t="s">
        <v>33</v>
      </c>
      <c r="E15" s="16">
        <v>200</v>
      </c>
      <c r="F15" s="16"/>
      <c r="G15" s="16">
        <v>58.6</v>
      </c>
      <c r="H15" s="16">
        <v>0.24</v>
      </c>
      <c r="I15" s="16">
        <v>0.03</v>
      </c>
      <c r="J15" s="21">
        <v>15.22</v>
      </c>
    </row>
    <row r="16" spans="1:11">
      <c r="A16" s="4"/>
      <c r="B16" s="16" t="s">
        <v>23</v>
      </c>
      <c r="C16" s="22" t="s">
        <v>30</v>
      </c>
      <c r="D16" s="17" t="s">
        <v>24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25</v>
      </c>
      <c r="C17" s="22" t="s">
        <v>30</v>
      </c>
      <c r="D17" s="30" t="s">
        <v>15</v>
      </c>
      <c r="E17" s="16">
        <v>30</v>
      </c>
      <c r="F17" s="16"/>
      <c r="G17" s="16">
        <v>46.78</v>
      </c>
      <c r="H17" s="16">
        <v>1.58</v>
      </c>
      <c r="I17" s="16">
        <v>0.2</v>
      </c>
      <c r="J17" s="21">
        <v>9.66</v>
      </c>
    </row>
    <row r="18" spans="1:10" ht="15.6">
      <c r="A18" s="4"/>
      <c r="B18" s="45" t="s">
        <v>16</v>
      </c>
      <c r="C18" s="45">
        <v>28.01</v>
      </c>
      <c r="D18" s="46" t="s">
        <v>31</v>
      </c>
      <c r="E18" s="47">
        <v>100</v>
      </c>
      <c r="F18" s="45"/>
      <c r="G18" s="31">
        <v>42.7</v>
      </c>
      <c r="H18" s="31">
        <v>0.4</v>
      </c>
      <c r="I18" s="31">
        <v>0.4</v>
      </c>
      <c r="J18" s="48">
        <v>10</v>
      </c>
    </row>
    <row r="19" spans="1:10" ht="15.6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842.7600000000001</v>
      </c>
      <c r="H19" s="25">
        <f>H18+H17+H16+H15+H14+H13+H12+H11</f>
        <v>38.92</v>
      </c>
      <c r="I19" s="25">
        <f>I18+I17+I16+I15+I14+I13+I12+I11</f>
        <v>24.369999999999997</v>
      </c>
      <c r="J19" s="26">
        <f>J16+J15+J14+J13+J12+J11</f>
        <v>92.919999999999987</v>
      </c>
    </row>
    <row r="20" spans="1:10">
      <c r="A20" s="3" t="s">
        <v>26</v>
      </c>
      <c r="B20" s="13" t="s">
        <v>27</v>
      </c>
      <c r="C20" s="13">
        <v>7</v>
      </c>
      <c r="D20" s="33" t="s">
        <v>34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5">
        <v>17.8</v>
      </c>
    </row>
    <row r="21" spans="1:10">
      <c r="A21" s="4"/>
      <c r="B21" s="28" t="s">
        <v>22</v>
      </c>
      <c r="C21" s="16">
        <v>407</v>
      </c>
      <c r="D21" s="30" t="s">
        <v>35</v>
      </c>
      <c r="E21" s="18">
        <v>200</v>
      </c>
      <c r="F21" s="19"/>
      <c r="G21" s="16">
        <v>86.4</v>
      </c>
      <c r="H21" s="16">
        <v>0.2</v>
      </c>
      <c r="I21" s="16">
        <v>0.6</v>
      </c>
      <c r="J21" s="21">
        <v>22.2</v>
      </c>
    </row>
    <row r="22" spans="1:10" ht="15.6" thickBot="1">
      <c r="A22" s="5"/>
      <c r="B22" s="23"/>
      <c r="C22" s="32"/>
      <c r="D22" s="34"/>
      <c r="E22" s="32"/>
      <c r="F22" s="32"/>
      <c r="G22" s="35">
        <f>G21+G20</f>
        <v>274.8</v>
      </c>
      <c r="H22" s="35">
        <f>H21+H20</f>
        <v>6.8</v>
      </c>
      <c r="I22" s="35">
        <f>I21+I20</f>
        <v>10.58</v>
      </c>
      <c r="J22" s="36">
        <f>J21+J20</f>
        <v>40</v>
      </c>
    </row>
    <row r="23" spans="1:10">
      <c r="J23" s="41" t="s">
        <v>36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2023-02-21T16:23:36Z</dcterms:modified>
</cp:coreProperties>
</file>